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.DESKTOP-P4UT2LR\Desktop\2022\"/>
    </mc:Choice>
  </mc:AlternateContent>
  <bookViews>
    <workbookView xWindow="0" yWindow="0" windowWidth="19200" windowHeight="10965"/>
  </bookViews>
  <sheets>
    <sheet name="RESUMEN trim" sheetId="6" r:id="rId1"/>
    <sheet name="DESGLOCE trim" sheetId="5" r:id="rId2"/>
    <sheet name="ANEXO 7CAF" sheetId="9" r:id="rId3"/>
  </sheets>
  <externalReferences>
    <externalReference r:id="rId4"/>
    <externalReference r:id="rId5"/>
  </externalReferences>
  <definedNames>
    <definedName name="\a">#N/A</definedName>
    <definedName name="\b">#N/A</definedName>
    <definedName name="_xlnm._FilterDatabase" localSheetId="2" hidden="1">'ANEXO 7CAF'!$A$18:$F$99</definedName>
    <definedName name="_xlnm._FilterDatabase" localSheetId="1" hidden="1">'DESGLOCE trim'!$A$19:$F$19</definedName>
    <definedName name="_xlnm._FilterDatabase" localSheetId="0" hidden="1">'RESUMEN trim'!$A$18:$G$23</definedName>
    <definedName name="Algo" localSheetId="2">#REF!</definedName>
    <definedName name="Algo">#REF!</definedName>
    <definedName name="_xlnm.Print_Area" localSheetId="1">'DESGLOCE trim'!$A$1:$F$49</definedName>
    <definedName name="_xlnm.Print_Area" localSheetId="0">'RESUMEN trim'!$A$1:$G$32</definedName>
    <definedName name="_xlnm.Database" localSheetId="2">#REF!</definedName>
    <definedName name="_xlnm.Database">#REF!</definedName>
    <definedName name="CHIAPAS" localSheetId="2">#REF!</definedName>
    <definedName name="CHIAPAS">#REF!</definedName>
    <definedName name="Clasificación" localSheetId="2">#REF!</definedName>
    <definedName name="Clasificación" localSheetId="1">#REF!</definedName>
    <definedName name="Clasificación" localSheetId="0">#REF!</definedName>
    <definedName name="Clasificación">#REF!</definedName>
    <definedName name="DES" localSheetId="2">#REF!</definedName>
    <definedName name="DES">#REF!</definedName>
    <definedName name="DF" localSheetId="2">#REF!</definedName>
    <definedName name="DF">#REF!</definedName>
    <definedName name="dfd" localSheetId="2">#REF!</definedName>
    <definedName name="dfd">#REF!</definedName>
    <definedName name="djfjdlfjks" localSheetId="2">#REF!</definedName>
    <definedName name="djfjdlfjks">#REF!</definedName>
    <definedName name="e">'[1]Distrito Federal'!$A$1:$IU$12</definedName>
    <definedName name="ENTIDAD">[2]ENTIDADES!$A$1:$A$32</definedName>
    <definedName name="Excel_BuiltIn_Print_Area_1_1_1" localSheetId="2">#REF!</definedName>
    <definedName name="Excel_BuiltIn_Print_Area_1_1_1">#REF!</definedName>
    <definedName name="Excel_BuiltIn_Print_Area_2_1_1" localSheetId="2">#REF!</definedName>
    <definedName name="Excel_BuiltIn_Print_Area_2_1_1">#REF!</definedName>
    <definedName name="Excel_BuiltIn_Print_Area_2_1_1_1" localSheetId="2">#REF!</definedName>
    <definedName name="Excel_BuiltIn_Print_Area_2_1_1_1">#REF!</definedName>
    <definedName name="Excel_BuiltIn_Print_Area_2_1_1_1_1" localSheetId="2">#REF!</definedName>
    <definedName name="Excel_BuiltIn_Print_Area_2_1_1_1_1">#REF!</definedName>
    <definedName name="Excel_BuiltIn_Print_Area_2_1_1_1_1_1">"$#REF!.$A$1:$AD$32"</definedName>
    <definedName name="Excel_BuiltIn_Print_Area_2_1_1_1_1_1_1">"$#REF!.$A$1:$AA$32"</definedName>
    <definedName name="Excel_BuiltIn_Print_Area_2_2">'[1]Distrito Federal'!$A$1:$M$36</definedName>
    <definedName name="Excel_BuiltIn_Print_Area_3_1">"$#REF!.$A$1:$O$29"</definedName>
    <definedName name="Excel_BuiltIn_Print_Area_3_1_1">"$#REF!.$A$1:$O$32"</definedName>
    <definedName name="Excel_BuiltIn_Print_Area_5_1">"$#REF!.$A$1:$N$20"</definedName>
    <definedName name="Excel_BuiltIn_Print_Area_5_1_1">"$#REF!.$A$1:$N$71"</definedName>
    <definedName name="Excel_BuiltIn_Print_Area_5_1_1_1">"$#REF!.$A$1:$N$71"</definedName>
    <definedName name="Excel_BuiltIn_Print_Area_6_1" localSheetId="2">#REF!</definedName>
    <definedName name="Excel_BuiltIn_Print_Area_6_1">#REF!</definedName>
    <definedName name="Excel_BuiltIn_Print_Area_6_1_1" localSheetId="2">#REF!</definedName>
    <definedName name="Excel_BuiltIn_Print_Area_6_1_1">#REF!</definedName>
    <definedName name="Excel_BuiltIn_Print_Titles_2_1">"$#REF!.$A$8:$IV$9"</definedName>
    <definedName name="Excel_BuiltIn_Print_Titles_2_1_1">"$#REF!.$A$8:$IV$9"</definedName>
    <definedName name="Excel_BuiltIn_Print_Titles_3">"$#REF!.$A$8:$IV$9"</definedName>
    <definedName name="fjdlfjdls" localSheetId="2">#REF!</definedName>
    <definedName name="fjdlfjdls">#REF!</definedName>
    <definedName name="Imprimir_área_IM" localSheetId="2">#REF!</definedName>
    <definedName name="Imprimir_área_IM">#REF!</definedName>
    <definedName name="JGKDFJGFDS" localSheetId="2">#REF!</definedName>
    <definedName name="JGKDFJGFDS">#REF!</definedName>
    <definedName name="leo" localSheetId="2">#REF!</definedName>
    <definedName name="leo">#REF!</definedName>
    <definedName name="organigrama" localSheetId="2">#REF!</definedName>
    <definedName name="organigrama">#REF!</definedName>
    <definedName name="q" localSheetId="2">#REF!</definedName>
    <definedName name="q">#REF!</definedName>
    <definedName name="sdgf" localSheetId="2">#REF!</definedName>
    <definedName name="sdgf">#REF!</definedName>
    <definedName name="sss" localSheetId="2">#REF!</definedName>
    <definedName name="sss">#REF!</definedName>
    <definedName name="Status" localSheetId="2">#REF!</definedName>
    <definedName name="Status">#REF!</definedName>
    <definedName name="status1" localSheetId="2">#REF!</definedName>
    <definedName name="status1">#REF!</definedName>
    <definedName name="_xlnm.Print_Titles" localSheetId="2">'ANEXO 7CAF'!$2:$12</definedName>
    <definedName name="_xlnm.Print_Titles" localSheetId="1">'DESGLOCE trim'!$19:$19</definedName>
    <definedName name="_xlnm.Print_Titles" localSheetId="0">'RESUMEN trim'!$18:$18</definedName>
    <definedName name="wd" localSheetId="2">#REF!</definedName>
    <definedName name="wd">#REF!</definedName>
    <definedName name="XSC" localSheetId="2">#REF!</definedName>
    <definedName name="XS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" l="1"/>
  <c r="G19" i="6"/>
  <c r="C43" i="5" l="1"/>
  <c r="D43" i="5"/>
  <c r="F22" i="5"/>
  <c r="F24" i="5"/>
  <c r="F26" i="5"/>
  <c r="F28" i="5"/>
  <c r="F30" i="5"/>
  <c r="F32" i="5"/>
  <c r="F34" i="5"/>
  <c r="F36" i="5"/>
  <c r="F38" i="5"/>
  <c r="F40" i="5"/>
  <c r="F42" i="5"/>
  <c r="E21" i="5"/>
  <c r="F21" i="5" s="1"/>
  <c r="E22" i="5"/>
  <c r="E23" i="5"/>
  <c r="F23" i="5" s="1"/>
  <c r="E24" i="5"/>
  <c r="E25" i="5"/>
  <c r="F25" i="5" s="1"/>
  <c r="E26" i="5"/>
  <c r="E27" i="5"/>
  <c r="F27" i="5" s="1"/>
  <c r="E28" i="5"/>
  <c r="E29" i="5"/>
  <c r="F29" i="5" s="1"/>
  <c r="E30" i="5"/>
  <c r="E31" i="5"/>
  <c r="F31" i="5" s="1"/>
  <c r="E32" i="5"/>
  <c r="E33" i="5"/>
  <c r="F33" i="5" s="1"/>
  <c r="E34" i="5"/>
  <c r="E35" i="5"/>
  <c r="F35" i="5" s="1"/>
  <c r="E36" i="5"/>
  <c r="E37" i="5"/>
  <c r="F37" i="5" s="1"/>
  <c r="E38" i="5"/>
  <c r="E39" i="5"/>
  <c r="F39" i="5" s="1"/>
  <c r="E40" i="5"/>
  <c r="E41" i="5"/>
  <c r="F41" i="5" s="1"/>
  <c r="E42" i="5"/>
  <c r="E20" i="5"/>
  <c r="E43" i="5" s="1"/>
  <c r="F20" i="5" l="1"/>
  <c r="F43" i="5" s="1"/>
  <c r="C63" i="6"/>
  <c r="E58" i="6"/>
  <c r="E50" i="6"/>
  <c r="E40" i="6"/>
  <c r="E63" i="6" s="1"/>
  <c r="F20" i="6" l="1"/>
  <c r="F21" i="6"/>
  <c r="F19" i="6"/>
  <c r="G21" i="6" l="1"/>
  <c r="G20" i="6"/>
  <c r="F22" i="6" l="1"/>
  <c r="E22" i="6" l="1"/>
  <c r="C22" i="6"/>
  <c r="D19" i="6" l="1"/>
  <c r="D20" i="6"/>
  <c r="D21" i="6"/>
  <c r="D22" i="6" l="1"/>
</calcChain>
</file>

<file path=xl/sharedStrings.xml><?xml version="1.0" encoding="utf-8"?>
<sst xmlns="http://schemas.openxmlformats.org/spreadsheetml/2006/main" count="387" uniqueCount="139">
  <si>
    <t>Partida</t>
  </si>
  <si>
    <t>Descripción</t>
  </si>
  <si>
    <t>Sueldos base al personal eventual</t>
  </si>
  <si>
    <t>Aportaciones al FOVISSSTE</t>
  </si>
  <si>
    <t>Aportaciones al Sistema de Ahorro para el Retiro</t>
  </si>
  <si>
    <t>Productos químicos básicos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</si>
  <si>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</si>
  <si>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</si>
  <si>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</si>
  <si>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</si>
  <si>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Servicios de vigilancia</t>
  </si>
  <si>
    <t>Instalación, reparación y mantenimiento de equipo e instrumental médico y de laboratorio</t>
  </si>
  <si>
    <t>Mantenimiento y conservación de maquinaria y equipo</t>
  </si>
  <si>
    <t>Servicios de lavandería, limpieza e higiene</t>
  </si>
  <si>
    <t>TOTALES</t>
  </si>
  <si>
    <t>PROGRAMADO</t>
  </si>
  <si>
    <t>Renumeraciones</t>
  </si>
  <si>
    <t xml:space="preserve">Gasto de operación </t>
  </si>
  <si>
    <t>%</t>
  </si>
  <si>
    <t>INFORME DEL EJERCICIO DEL GASTO ACUERDO DE COORDINACION INSABI- GUANAJUATO</t>
  </si>
  <si>
    <t>GOBIERNO DEL ESTADO DE GUANAJUATO</t>
  </si>
  <si>
    <t>SECRETARIA DE SALUD</t>
  </si>
  <si>
    <t>INSTITUTO DE SALUD PUBLICA DEL ESTADO DE GUANAJUATO</t>
  </si>
  <si>
    <t>COORDINACION GENERAL DE ADMINISTRACION Y FINANZAS</t>
  </si>
  <si>
    <t>DIRECCION GENERAL DE ADMNISTRACION</t>
  </si>
  <si>
    <t xml:space="preserve">RESUMEN </t>
  </si>
  <si>
    <t xml:space="preserve">DESGLOCE POR PARTIDA </t>
  </si>
  <si>
    <t>DESGLOCE POR PROVEEDOR</t>
  </si>
  <si>
    <t>EJERCIDO ACUMULADO COMPROBADO</t>
  </si>
  <si>
    <t>POR EJERCER O COMPROBAR</t>
  </si>
  <si>
    <t>Grupo</t>
  </si>
  <si>
    <t>EJERCIDO                   1ER TRIMESTRE</t>
  </si>
  <si>
    <t xml:space="preserve">Sueldos base al peronal permanente </t>
  </si>
  <si>
    <t>Primas por años de Servs. Efectiv. Prestados</t>
  </si>
  <si>
    <t>Primas de vacaciones y dominical y Gratif de fin de año</t>
  </si>
  <si>
    <t xml:space="preserve">Compensaciones </t>
  </si>
  <si>
    <t>Aportaciones de Seguridad Social</t>
  </si>
  <si>
    <t xml:space="preserve">Prestaciones contractuales </t>
  </si>
  <si>
    <t>Otras prestaciones sociales y económicas</t>
  </si>
  <si>
    <t>Servicio de Apoyo Admvo, fotocopiado e impresión</t>
  </si>
  <si>
    <t xml:space="preserve">Materiales y suministros </t>
  </si>
  <si>
    <t>Material de Limpieza</t>
  </si>
  <si>
    <t xml:space="preserve">Alimentación de personas </t>
  </si>
  <si>
    <t>Utensilios para el servicio  de alimentación</t>
  </si>
  <si>
    <t>EJERCIDO                   2DO TRIMESTRE</t>
  </si>
  <si>
    <t>Los recursos ejercidos durante el segundo trimestre van destinados a financiar acciones encaminadas al control que nos permita salvaguardar la salud de las personas y condiciones físicas de las unidades medicas, obteniendo un servicio de calidad en tiempo y forma, permitiendo proveer y garantizar la prestación gratuita de servicios de salud, a la población sin seguridad social.</t>
  </si>
  <si>
    <t>SECOLIMPSA Y COMERCIALIZADORA SA DE</t>
  </si>
  <si>
    <t>ECODELI INDUSTRIAL SA DE CV</t>
  </si>
  <si>
    <t>PROFESIONALES EN MANTENIMIENTO YLIM</t>
  </si>
  <si>
    <t>PRODUCTOS SEREL SA DE CV</t>
  </si>
  <si>
    <t>DISTRIBUIDORA INTERNACIONAL DE MEDI</t>
  </si>
  <si>
    <t>PHARMAJAL SERVICIOS INTEGRALES FARM</t>
  </si>
  <si>
    <t>MANAVIL COMERCIALIZADORA SA DE CV</t>
  </si>
  <si>
    <t>LIMPIEZA Y VIGILANCIA PROFESIONALEM</t>
  </si>
  <si>
    <t>TECNOVIGILANCIA SA DE CV</t>
  </si>
  <si>
    <t>ABRAHAM ISIDRO QUIROZ</t>
  </si>
  <si>
    <t>ADRIÁN GARCÍA SANGRADOR</t>
  </si>
  <si>
    <t>ANNI JANE LOPEZ CORTES</t>
  </si>
  <si>
    <t>ANTONIO ORTEGA ALVAREZ</t>
  </si>
  <si>
    <t>CARLOS ALBERTO ARTEAGA AGUILERA</t>
  </si>
  <si>
    <t>COMPAÑIA INTERNACIONAL DE DISTRIBUC</t>
  </si>
  <si>
    <t>FERNANDO MONZON ARELLANO</t>
  </si>
  <si>
    <t>FRANCISCO ENRIQUE MARTINEZ RODRIGUE</t>
  </si>
  <si>
    <t>FRANCISCO JAVIER BASURTO ZAVALA</t>
  </si>
  <si>
    <t>INELBIO SA DE CV</t>
  </si>
  <si>
    <t>INTERSEM SC</t>
  </si>
  <si>
    <t>JESUS ZAVALA GUTIERREZ</t>
  </si>
  <si>
    <t>JORGE CARLOS LARA ALVAREZ</t>
  </si>
  <si>
    <t>JOSE NATIVIDAD GUILLEN TAPIA</t>
  </si>
  <si>
    <t>JUAN ANTONIO SILVA PEREZ</t>
  </si>
  <si>
    <t>JUAN JOSE AREVALO ARAUJO</t>
  </si>
  <si>
    <t>JUAN MANUEL ORTEGA MOSQUEDA</t>
  </si>
  <si>
    <t>LUCIA REYES CEJA</t>
  </si>
  <si>
    <t>MANTENIMIENTO INTEGRAL HOSPITALARIO</t>
  </si>
  <si>
    <t>MARTIN HERNANDEZ VARGAS</t>
  </si>
  <si>
    <t>MIGUEL ANGEL DÍAZ VARGAS</t>
  </si>
  <si>
    <t>MULTISERVICIOS ALPAFERA S DE RL DE</t>
  </si>
  <si>
    <t>PROYECTOS SERVICIOS Y CLIMAS DEL BA</t>
  </si>
  <si>
    <t>REBECA FERNANDA MENDOZA VILLAGOMEZ</t>
  </si>
  <si>
    <t>ROSALINDA CLAUDIA LOPEZ TEJEDA</t>
  </si>
  <si>
    <t>RUBEN SOLIS GOMEZ</t>
  </si>
  <si>
    <t>SURTIDOR QUIMICO DEL CENTRO SA DE C</t>
  </si>
  <si>
    <t>TECHNUS MEDICAL SAS DE CV</t>
  </si>
  <si>
    <t>TECNOLOGIA BIOMEDICA Y CLINICA SA D</t>
  </si>
  <si>
    <t>VICTOR MANUEL ZAYAS IBARRA</t>
  </si>
  <si>
    <t>JOSE BENJAMIN GARCIA ROSAS</t>
  </si>
  <si>
    <t>MD TECH &amp; SPORTS SA DE CV</t>
  </si>
  <si>
    <t>ROMAN AMADOR CERVANTES MORENO</t>
  </si>
  <si>
    <t>CLAUDIO ENRIQUE VALENCIA LOREDO</t>
  </si>
  <si>
    <t>RAUL SALGADO ARELLANO SALGADO ARELL</t>
  </si>
  <si>
    <t>JUAN MANUEL SANCHEZ BENITEZ</t>
  </si>
  <si>
    <t>ZUGEY ARGELIA ESCALERA HERNANDEZ</t>
  </si>
  <si>
    <t>PROYECTOS INDUSTRIALES Y ECOLOGICOS</t>
  </si>
  <si>
    <t>SKIOLD YESCAS GUEVARA</t>
  </si>
  <si>
    <t>RAFAEL VICTOR MANUEL JIMENEZ ZAVALA</t>
  </si>
  <si>
    <t>ELIUD YAMIN GUZMAN GARCIA</t>
  </si>
  <si>
    <t>JUAN MANUEL CANCHOLA RAMIREZ</t>
  </si>
  <si>
    <t>KARLA DOLORES PEREZ GARCIA</t>
  </si>
  <si>
    <t>YAG MANTENIMIENTO</t>
  </si>
  <si>
    <t>ALFREDO AARON PALAFOX JARAMILLO</t>
  </si>
  <si>
    <t>EDER ORTEGA RODRIGUEZ</t>
  </si>
  <si>
    <t>TECNO SERVICIOS ESPECIALIZADOS INDU</t>
  </si>
  <si>
    <t>CLAUDIO BARAJAS VALDIVIA</t>
  </si>
  <si>
    <t>BAJO CERO INDUSTRIAL S.A. DE C.V.</t>
  </si>
  <si>
    <t>JOSE JUAN BARAJAS MENDEZ</t>
  </si>
  <si>
    <t>JOSE EMILIO DELGADO ALDACO</t>
  </si>
  <si>
    <t>MANUEL VAZQUEZ HERNANDEZ</t>
  </si>
  <si>
    <t>COPRETIUM SA DE CV</t>
  </si>
  <si>
    <t>PAULO WALTER GRAFF GUERRERO</t>
  </si>
  <si>
    <t>AURORA MARQUEZ LOPEZ</t>
  </si>
  <si>
    <t>SERVICIOS ESTRELLA AZUL DE OCCIDENT</t>
  </si>
  <si>
    <t>NO.</t>
  </si>
  <si>
    <t>Partidas de Gasto</t>
  </si>
  <si>
    <t>Acciones a las que los mismos están destinados</t>
  </si>
  <si>
    <t>Resultados obtenidos con su aplicación</t>
  </si>
  <si>
    <t>Clave</t>
  </si>
  <si>
    <t>Nombre</t>
  </si>
  <si>
    <t>Material de limpieza</t>
  </si>
  <si>
    <t>Material de limpieza de los meses de marzo, abril y mayo 2022</t>
  </si>
  <si>
    <t>Prevenir la propagación de gérmenes que causan enfermedades</t>
  </si>
  <si>
    <t>Productos alimenticios para personas derivado de la prestación de servicios públicos en unidades de salud</t>
  </si>
  <si>
    <t>Alimentos destinados a los pacientes de las unidades médicas del ISAPEG de los meses de abril y mayo 2022</t>
  </si>
  <si>
    <t>Preservar la salud de los pacientes con los alimentos adecuados.</t>
  </si>
  <si>
    <t>Compra de medicamento para el ejercicio 2022</t>
  </si>
  <si>
    <t>Detener o prevenir enfermedades; para aliviar síntomas; o para ayudar a diagnosticar algunas enfermedades. Los avances en los medicamentos han hecho posible que lo médicos curen muchas enfermedades y salven muchas vidas.</t>
  </si>
  <si>
    <t xml:space="preserve">Compras destinadas a la adquisición de materiales y suministros médicos
que se ocuparon en unidades médicas del ISAPEG </t>
  </si>
  <si>
    <t>Garantiza un buen servicio, ya sea mediante los equipos médicos o distintos tratamientos que deban ser aplicados a los pacientes.</t>
  </si>
  <si>
    <t>Brindar servicio de  vigilacia de los meses de febrero, marzo, abril y mayo de 2021</t>
  </si>
  <si>
    <t xml:space="preserve">Proveer un grado de protección y seguridad, para la conservación de los edificios, sus contenidos, y sus ocupantes. </t>
  </si>
  <si>
    <t>Mantenimientos a equipos médicos de las Unidades Médicas del ISAPEG</t>
  </si>
  <si>
    <t>Contar con equipo médico en excelente y óptimas condiciones que proporcionen resultados certeros al paciente, identificando además señales tempranas de un defecto para minimizar el riesgo de averías no programadas y reducir la necesidad de realizar mantenimiento correctivo</t>
  </si>
  <si>
    <t xml:space="preserve">Mantenimiento a maquinaria de unidades médicas del ISAPEG </t>
  </si>
  <si>
    <t xml:space="preserve">Revisar cada uno de los componentes, su condición para proveer un grado de protección y seguridad, para la conservación de los edificios, sus contenidos, y sus ocupantes. </t>
  </si>
  <si>
    <t xml:space="preserve">Servicio de limpieza de los meses de febrero, marzo, abril y  mayo 2022 de las Unidades médicas del ISAPEG </t>
  </si>
  <si>
    <t>Mantener el bienestar de nuestro personal y el de las personas sin seguridad social, eliminando la suciedad orgánica y/o inorgánica adherida a las superficies, siendo a su vez lo más respetuoso posible con el medio ambiente.</t>
  </si>
  <si>
    <t xml:space="preserve">Servicio de limpieza de los meses de febrero, marzo, abril y  mayo 2022de las Unidades médicas del ISAPEG </t>
  </si>
  <si>
    <t xml:space="preserve">Servicio de limpieza de los meses de febrero, marzo, abril y mayo 2022 de las Unidades médicas del ISAPEG </t>
  </si>
  <si>
    <t xml:space="preserve">Servicio de Lavanderia de los meses de febrero, marzo, abril y mayo 2022 de las Unidades médicas del ISAPEG </t>
  </si>
  <si>
    <t>Nombre del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</si>
</sst>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name val="Montserrat"/>
    </font>
    <font>
      <sz val="9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264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 applyFont="1"/>
    <xf numFmtId="0" fontId="1" fillId="0" borderId="0" xfId="1"/>
    <xf numFmtId="0" fontId="1" fillId="2" borderId="0" xfId="1" applyFill="1"/>
    <xf numFmtId="0" fontId="5" fillId="3" borderId="1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44" fontId="7" fillId="0" borderId="1" xfId="2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44" fontId="1" fillId="0" borderId="0" xfId="1" applyNumberFormat="1"/>
    <xf numFmtId="43" fontId="1" fillId="2" borderId="0" xfId="3" applyFont="1" applyFill="1"/>
    <xf numFmtId="0" fontId="4" fillId="0" borderId="0" xfId="1" applyFont="1" applyBorder="1" applyAlignment="1">
      <alignment horizontal="center"/>
    </xf>
    <xf numFmtId="9" fontId="7" fillId="0" borderId="1" xfId="4" applyFont="1" applyFill="1" applyBorder="1" applyAlignment="1">
      <alignment horizontal="center" vertical="center" wrapText="1"/>
    </xf>
    <xf numFmtId="9" fontId="8" fillId="3" borderId="1" xfId="2" applyNumberFormat="1" applyFont="1" applyFill="1" applyBorder="1" applyAlignment="1">
      <alignment horizontal="center" vertical="center" wrapText="1"/>
    </xf>
    <xf numFmtId="0" fontId="1" fillId="3" borderId="0" xfId="1" applyFont="1" applyFill="1"/>
    <xf numFmtId="0" fontId="1" fillId="3" borderId="1" xfId="1" applyNumberFormat="1" applyFont="1" applyFill="1" applyBorder="1" applyAlignment="1">
      <alignment horizontal="center" vertical="center" wrapText="1"/>
    </xf>
    <xf numFmtId="43" fontId="1" fillId="0" borderId="0" xfId="3" applyFont="1"/>
    <xf numFmtId="44" fontId="1" fillId="2" borderId="0" xfId="1" applyNumberFormat="1" applyFill="1"/>
    <xf numFmtId="43" fontId="7" fillId="0" borderId="0" xfId="3" applyFont="1" applyFill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1" xfId="1" applyNumberFormat="1" applyBorder="1" applyAlignment="1">
      <alignment vertical="center" wrapText="1"/>
    </xf>
    <xf numFmtId="0" fontId="1" fillId="0" borderId="0" xfId="1" applyFill="1"/>
    <xf numFmtId="0" fontId="10" fillId="0" borderId="0" xfId="1" applyFont="1"/>
    <xf numFmtId="0" fontId="10" fillId="0" borderId="0" xfId="1" applyFont="1" applyAlignment="1">
      <alignment wrapText="1"/>
    </xf>
    <xf numFmtId="4" fontId="1" fillId="0" borderId="0" xfId="1" applyNumberFormat="1"/>
    <xf numFmtId="4" fontId="11" fillId="0" borderId="0" xfId="1" applyNumberFormat="1" applyFont="1"/>
    <xf numFmtId="0" fontId="11" fillId="0" borderId="0" xfId="1" applyFont="1"/>
    <xf numFmtId="49" fontId="1" fillId="0" borderId="0" xfId="1" applyNumberFormat="1" applyBorder="1" applyAlignment="1">
      <alignment horizontal="center" vertical="center" wrapText="1"/>
    </xf>
    <xf numFmtId="0" fontId="12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 wrapText="1"/>
    </xf>
    <xf numFmtId="0" fontId="3" fillId="3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0" xfId="1" applyFont="1" applyAlignment="1">
      <alignment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 vertical="top"/>
    </xf>
    <xf numFmtId="0" fontId="1" fillId="0" borderId="0" xfId="1" applyFont="1" applyAlignment="1">
      <alignment horizontal="left" vertical="center" wrapText="1"/>
    </xf>
    <xf numFmtId="0" fontId="9" fillId="0" borderId="2" xfId="1" applyFont="1" applyBorder="1" applyAlignment="1">
      <alignment horizontal="justify" vertical="center" wrapText="1"/>
    </xf>
    <xf numFmtId="0" fontId="9" fillId="0" borderId="3" xfId="1" applyFont="1" applyBorder="1" applyAlignment="1">
      <alignment horizontal="justify" vertical="center" wrapText="1"/>
    </xf>
    <xf numFmtId="0" fontId="9" fillId="0" borderId="4" xfId="1" applyFont="1" applyBorder="1" applyAlignment="1">
      <alignment horizontal="justify" vertical="center" wrapText="1"/>
    </xf>
    <xf numFmtId="0" fontId="1" fillId="0" borderId="0" xfId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</cellXfs>
  <cellStyles count="5">
    <cellStyle name="Millares" xfId="3" builtinId="3"/>
    <cellStyle name="Moneda" xfId="2" builtinId="4"/>
    <cellStyle name="Normal" xfId="0" builtinId="0"/>
    <cellStyle name="Normal 2" xfId="1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6264E"/>
      <color rgb="FFE06680"/>
      <color rgb="FFC22C5A"/>
      <color rgb="FFD74D78"/>
      <color rgb="FFDD6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25773</xdr:rowOff>
    </xdr:from>
    <xdr:to>
      <xdr:col>7</xdr:col>
      <xdr:colOff>47625</xdr:colOff>
      <xdr:row>4</xdr:row>
      <xdr:rowOff>114300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5257800" y="25773"/>
          <a:ext cx="3257550" cy="73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1426153</xdr:colOff>
      <xdr:row>4</xdr:row>
      <xdr:rowOff>137680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0" y="0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1676400</xdr:colOff>
      <xdr:row>0</xdr:row>
      <xdr:rowOff>76200</xdr:rowOff>
    </xdr:from>
    <xdr:to>
      <xdr:col>1</xdr:col>
      <xdr:colOff>3789218</xdr:colOff>
      <xdr:row>4</xdr:row>
      <xdr:rowOff>94383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2181225" y="76200"/>
          <a:ext cx="2112818" cy="665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19050</xdr:rowOff>
    </xdr:from>
    <xdr:to>
      <xdr:col>5</xdr:col>
      <xdr:colOff>1336541</xdr:colOff>
      <xdr:row>4</xdr:row>
      <xdr:rowOff>85725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5105400" y="19050"/>
          <a:ext cx="352729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1168978</xdr:colOff>
      <xdr:row>4</xdr:row>
      <xdr:rowOff>147205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0" y="9525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1743075</xdr:colOff>
      <xdr:row>0</xdr:row>
      <xdr:rowOff>76200</xdr:rowOff>
    </xdr:from>
    <xdr:to>
      <xdr:col>2</xdr:col>
      <xdr:colOff>1030143</xdr:colOff>
      <xdr:row>4</xdr:row>
      <xdr:rowOff>94383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2247900" y="76200"/>
          <a:ext cx="2112818" cy="665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1053352</xdr:colOff>
      <xdr:row>0</xdr:row>
      <xdr:rowOff>67235</xdr:rowOff>
    </xdr:from>
    <xdr:to>
      <xdr:col>6</xdr:col>
      <xdr:colOff>137511</xdr:colOff>
      <xdr:row>4</xdr:row>
      <xdr:rowOff>133910</xdr:rowOff>
    </xdr:to>
    <xdr:pic>
      <xdr:nvPicPr>
        <xdr:cNvPr id="3" name="Imagen 2" descr="Membretada_carta-fondo_princip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7440705" y="67235"/>
          <a:ext cx="5146541" cy="69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33617</xdr:colOff>
      <xdr:row>0</xdr:row>
      <xdr:rowOff>0</xdr:rowOff>
    </xdr:from>
    <xdr:to>
      <xdr:col>2</xdr:col>
      <xdr:colOff>240570</xdr:colOff>
      <xdr:row>4</xdr:row>
      <xdr:rowOff>137680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33617" y="0"/>
          <a:ext cx="1932659" cy="7652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346261</xdr:colOff>
      <xdr:row>0</xdr:row>
      <xdr:rowOff>31376</xdr:rowOff>
    </xdr:from>
    <xdr:to>
      <xdr:col>3</xdr:col>
      <xdr:colOff>2453850</xdr:colOff>
      <xdr:row>4</xdr:row>
      <xdr:rowOff>49559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4167467" y="31376"/>
          <a:ext cx="2107589" cy="6457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27U00MJWEYB8\Aportaci&#243;n%20Solidaria%20Estatal\Users\Gerardo%20Kirchner\Desktop\SP_2011_MAYO_(LEONOR)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PORTES%20DCAF%20DDSI\RESUMEN%20BITACORA%20SIGEFI%20AL%20190218%20A%20Sanchez%2001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to Federal"/>
      <sheetName val="Puebla"/>
      <sheetName val="Tabasco"/>
      <sheetName val="Distrito_Federal"/>
    </sheetNames>
    <sheetDataSet>
      <sheetData sheetId="0" refreshError="1">
        <row r="1">
          <cell r="A1" t="str">
            <v>SECRETARÍA DE SALUD</v>
          </cell>
        </row>
        <row r="2">
          <cell r="A2" t="str">
            <v>COMISIÓN NACIONAL DE PROTECCIÓN SOCIAL EN SALUD</v>
          </cell>
        </row>
        <row r="3">
          <cell r="A3" t="str">
            <v>DIRECCIÓN GENERAL DE FINANCIAMIENTO</v>
          </cell>
        </row>
        <row r="4">
          <cell r="A4" t="str">
            <v>DIRECCIÓN DE GESTIÓN Y CONTROL PRESUPUESTAL</v>
          </cell>
        </row>
        <row r="6">
          <cell r="A6" t="str">
            <v>Programa Seguro Popular en Salud</v>
          </cell>
        </row>
        <row r="7">
          <cell r="A7" t="str">
            <v>Control y registro de transferencias de recursos presupuestarios realizadas a las entidades federativas , Ejercicio fiscal 2011.</v>
          </cell>
        </row>
        <row r="11">
          <cell r="C11" t="str">
            <v>Autorización de transferencia</v>
          </cell>
          <cell r="I11" t="str">
            <v>Transferencia de recursos presupuestarios</v>
          </cell>
          <cell r="L11" t="str">
            <v>Comprobación de recursos presupuestarios transferidos (recibo)</v>
          </cell>
        </row>
        <row r="12">
          <cell r="A12" t="str">
            <v>No.</v>
          </cell>
          <cell r="B12" t="str">
            <v>Entidad federativa</v>
          </cell>
          <cell r="C12" t="str">
            <v>Oficio de autorización</v>
          </cell>
          <cell r="D12" t="str">
            <v>Fecha</v>
          </cell>
          <cell r="E12" t="str">
            <v>Trimestre</v>
          </cell>
          <cell r="F12" t="str">
            <v>Periodo</v>
          </cell>
          <cell r="G12" t="str">
            <v>Concepto</v>
          </cell>
          <cell r="H12" t="str">
            <v>Monto autorizado</v>
          </cell>
          <cell r="I12" t="str">
            <v>Fecha de operación bancaria</v>
          </cell>
          <cell r="J12" t="str">
            <v>No. de oficio de notificación</v>
          </cell>
          <cell r="K12" t="str">
            <v>Monto transferido</v>
          </cell>
          <cell r="L12" t="str">
            <v>Fecha de recepción de recibo</v>
          </cell>
          <cell r="M12" t="str">
            <v>No. de recibo (folio)</v>
          </cell>
        </row>
        <row r="13">
          <cell r="A13">
            <v>9</v>
          </cell>
          <cell r="B13" t="str">
            <v>Distrito Federal</v>
          </cell>
          <cell r="C13" t="str">
            <v>NI/DGAS/033/2011</v>
          </cell>
          <cell r="D13">
            <v>40574</v>
          </cell>
          <cell r="E13" t="str">
            <v>IV-2010</v>
          </cell>
          <cell r="F13" t="str">
            <v>Cierre</v>
          </cell>
          <cell r="G13" t="str">
            <v>CS</v>
          </cell>
          <cell r="H13">
            <v>2849246.72</v>
          </cell>
          <cell r="I13">
            <v>40616</v>
          </cell>
          <cell r="J13" t="str">
            <v>DGF/505/2011</v>
          </cell>
          <cell r="K13">
            <v>2849246.72</v>
          </cell>
        </row>
        <row r="14">
          <cell r="C14" t="str">
            <v>NI/DGAS/073/2011</v>
          </cell>
          <cell r="D14">
            <v>40598</v>
          </cell>
          <cell r="E14" t="str">
            <v>I-2011</v>
          </cell>
          <cell r="F14" t="str">
            <v>Anticipo</v>
          </cell>
          <cell r="G14" t="str">
            <v>CS</v>
          </cell>
          <cell r="H14">
            <v>216598708.03999999</v>
          </cell>
          <cell r="I14">
            <v>40616</v>
          </cell>
          <cell r="J14" t="str">
            <v>DGF/520/2011</v>
          </cell>
          <cell r="K14">
            <v>216598708.03999999</v>
          </cell>
        </row>
        <row r="15">
          <cell r="C15" t="str">
            <v>NI DGF/DGAS/105/2011</v>
          </cell>
          <cell r="D15">
            <v>40618</v>
          </cell>
          <cell r="E15" t="str">
            <v>I-2011</v>
          </cell>
          <cell r="F15" t="str">
            <v>Complemento</v>
          </cell>
          <cell r="G15" t="str">
            <v>CS</v>
          </cell>
          <cell r="H15">
            <v>60314701.149999999</v>
          </cell>
          <cell r="I15">
            <v>40624</v>
          </cell>
          <cell r="J15" t="str">
            <v>DGF/557/2011</v>
          </cell>
          <cell r="K15">
            <v>60314701.149999999</v>
          </cell>
        </row>
        <row r="16">
          <cell r="C16" t="str">
            <v>NI DGF/DGAS/183/2011</v>
          </cell>
          <cell r="D16">
            <v>40680</v>
          </cell>
          <cell r="E16" t="str">
            <v>II-2011</v>
          </cell>
          <cell r="F16" t="str">
            <v>Anticipo</v>
          </cell>
          <cell r="G16" t="str">
            <v>CS</v>
          </cell>
          <cell r="H16">
            <v>87061234.510000005</v>
          </cell>
          <cell r="I16">
            <v>40686</v>
          </cell>
          <cell r="J16" t="str">
            <v>DGF/1099/2011</v>
          </cell>
          <cell r="K16">
            <v>87061234.510000005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B24" t="str">
            <v>subtotal CS</v>
          </cell>
          <cell r="H24">
            <v>366823890.41999996</v>
          </cell>
          <cell r="K24">
            <v>366823890.41999996</v>
          </cell>
        </row>
        <row r="25">
          <cell r="C25" t="str">
            <v>NI/DGAS/033/2011</v>
          </cell>
          <cell r="D25">
            <v>40574</v>
          </cell>
          <cell r="E25" t="str">
            <v>IV-2010</v>
          </cell>
          <cell r="F25" t="str">
            <v>Cierre</v>
          </cell>
          <cell r="G25" t="str">
            <v>ASF</v>
          </cell>
          <cell r="H25">
            <v>3331778.98</v>
          </cell>
          <cell r="I25">
            <v>40616</v>
          </cell>
          <cell r="J25" t="str">
            <v>DGF/505/2011</v>
          </cell>
          <cell r="K25">
            <v>3331778.98</v>
          </cell>
        </row>
        <row r="26">
          <cell r="C26" t="str">
            <v>NI DGF/DGAS/145/2011</v>
          </cell>
          <cell r="D26">
            <v>40647</v>
          </cell>
          <cell r="E26" t="str">
            <v>I-2011</v>
          </cell>
          <cell r="F26" t="str">
            <v>Complemento</v>
          </cell>
          <cell r="G26" t="str">
            <v>ASF</v>
          </cell>
          <cell r="H26">
            <v>34219073.189999998</v>
          </cell>
          <cell r="I26">
            <v>40652</v>
          </cell>
          <cell r="J26" t="str">
            <v>DGF/858/2011</v>
          </cell>
          <cell r="K26">
            <v>34219073.189999998</v>
          </cell>
        </row>
        <row r="27">
          <cell r="C27" t="str">
            <v>NI DGF/DGAS/183/2011</v>
          </cell>
          <cell r="D27">
            <v>40680</v>
          </cell>
          <cell r="E27" t="str">
            <v>I-2011</v>
          </cell>
          <cell r="F27" t="str">
            <v>Cierre</v>
          </cell>
          <cell r="G27" t="str">
            <v>ASF</v>
          </cell>
          <cell r="H27">
            <v>260712392.53999999</v>
          </cell>
          <cell r="I27">
            <v>40686</v>
          </cell>
          <cell r="J27" t="str">
            <v>DGF/1099/2011</v>
          </cell>
          <cell r="K27">
            <v>260712392.53999999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B34" t="str">
            <v>subtotal ASF</v>
          </cell>
          <cell r="H34">
            <v>298263244.70999998</v>
          </cell>
          <cell r="K34">
            <v>298263244.70999998</v>
          </cell>
        </row>
        <row r="35">
          <cell r="B35" t="str">
            <v>TOTAL</v>
          </cell>
          <cell r="H35">
            <v>665087135.12999988</v>
          </cell>
          <cell r="K35">
            <v>665087135.12999988</v>
          </cell>
        </row>
      </sheetData>
      <sheetData sheetId="1" refreshError="1"/>
      <sheetData sheetId="2" refreshError="1"/>
      <sheetData sheetId="3">
        <row r="1">
          <cell r="A1" t="str">
            <v>SECRETARÍA DE SALUD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V"/>
      <sheetName val="ENTIDAD"/>
      <sheetName val="SIGEFI 190218 "/>
      <sheetName val="CNPSS SUBSSEG 010218"/>
      <sheetName val="B1"/>
      <sheetName val="B2"/>
      <sheetName val="ADRIANA 010218"/>
      <sheetName val="Grafica SIGEFI N"/>
      <sheetName val="Grafica SIGEFI F"/>
      <sheetName val="ENTIDADES"/>
      <sheetName val="Grafica SIGEFI F Asesores"/>
      <sheetName val="AGS "/>
      <sheetName val="B C N"/>
      <sheetName val="B C S"/>
      <sheetName val="CAMP"/>
      <sheetName val="CHIA"/>
      <sheetName val="CHIH"/>
      <sheetName val="CD MEX"/>
      <sheetName val="COAH"/>
      <sheetName val="COL"/>
      <sheetName val="DUR"/>
      <sheetName val="GTO"/>
      <sheetName val="GRO"/>
      <sheetName val="HGO"/>
      <sheetName val="JAL"/>
      <sheetName val="EDO MEX"/>
      <sheetName val="MICH"/>
      <sheetName val="MOR"/>
      <sheetName val="NAY"/>
      <sheetName val="N L"/>
      <sheetName val="OAX"/>
      <sheetName val="PUE"/>
      <sheetName val="QRO"/>
      <sheetName val="Q ROO"/>
      <sheetName val="S L P"/>
      <sheetName val="SIN"/>
      <sheetName val="SON"/>
      <sheetName val="TAB"/>
      <sheetName val="TAM"/>
      <sheetName val="TLAX"/>
      <sheetName val="VER"/>
      <sheetName val="YUC"/>
      <sheetName val="Z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>Coahuila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>Michoacán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63"/>
  <sheetViews>
    <sheetView showGridLines="0" tabSelected="1" topLeftCell="A10" zoomScaleNormal="100" workbookViewId="0">
      <selection activeCell="A23" sqref="A23:G23"/>
    </sheetView>
  </sheetViews>
  <sheetFormatPr baseColWidth="10" defaultRowHeight="12.75"/>
  <cols>
    <col min="1" max="1" width="7.5703125" style="1" bestFit="1" customWidth="1"/>
    <col min="2" max="2" width="62.85546875" style="1" customWidth="1"/>
    <col min="3" max="3" width="19" style="2" bestFit="1" customWidth="1"/>
    <col min="4" max="4" width="6.85546875" style="2" bestFit="1" customWidth="1"/>
    <col min="5" max="6" width="17.5703125" style="2" customWidth="1"/>
    <col min="7" max="7" width="21" style="2" customWidth="1"/>
    <col min="8" max="8" width="15.85546875" style="2" bestFit="1" customWidth="1"/>
    <col min="9" max="9" width="17.5703125" style="19" bestFit="1" customWidth="1"/>
    <col min="10" max="10" width="15.85546875" style="2" bestFit="1" customWidth="1"/>
    <col min="11" max="16384" width="11.42578125" style="2"/>
  </cols>
  <sheetData>
    <row r="7" spans="1:7">
      <c r="A7" s="38"/>
      <c r="B7" s="38"/>
      <c r="C7" s="38"/>
      <c r="D7" s="38"/>
      <c r="E7" s="38"/>
      <c r="F7" s="38"/>
      <c r="G7" s="38"/>
    </row>
    <row r="8" spans="1:7">
      <c r="A8" s="38"/>
      <c r="B8" s="38"/>
      <c r="C8" s="38"/>
      <c r="D8" s="38"/>
      <c r="E8" s="38"/>
      <c r="F8" s="38"/>
      <c r="G8" s="38"/>
    </row>
    <row r="9" spans="1:7" ht="18">
      <c r="A9" s="39" t="s">
        <v>20</v>
      </c>
      <c r="B9" s="39"/>
      <c r="C9" s="39"/>
      <c r="D9" s="39"/>
      <c r="E9" s="39"/>
      <c r="F9" s="39"/>
      <c r="G9" s="39"/>
    </row>
    <row r="10" spans="1:7" ht="18">
      <c r="A10" s="39" t="s">
        <v>21</v>
      </c>
      <c r="B10" s="39"/>
      <c r="C10" s="39"/>
      <c r="D10" s="39"/>
      <c r="E10" s="39"/>
      <c r="F10" s="39"/>
      <c r="G10" s="39"/>
    </row>
    <row r="11" spans="1:7" ht="18">
      <c r="A11" s="39" t="s">
        <v>22</v>
      </c>
      <c r="B11" s="39"/>
      <c r="C11" s="39"/>
      <c r="D11" s="39"/>
      <c r="E11" s="39"/>
      <c r="F11" s="39"/>
      <c r="G11" s="39"/>
    </row>
    <row r="12" spans="1:7" ht="18">
      <c r="A12" s="39" t="s">
        <v>23</v>
      </c>
      <c r="B12" s="39"/>
      <c r="C12" s="39"/>
      <c r="D12" s="39"/>
      <c r="E12" s="39"/>
      <c r="F12" s="39"/>
      <c r="G12" s="39"/>
    </row>
    <row r="13" spans="1:7" ht="18">
      <c r="A13" s="39" t="s">
        <v>24</v>
      </c>
      <c r="B13" s="39"/>
      <c r="C13" s="39"/>
      <c r="D13" s="39"/>
      <c r="E13" s="39"/>
      <c r="F13" s="39"/>
      <c r="G13" s="39"/>
    </row>
    <row r="14" spans="1:7" ht="18">
      <c r="A14" s="39"/>
      <c r="B14" s="39"/>
      <c r="C14" s="39"/>
      <c r="D14" s="39"/>
      <c r="E14" s="39"/>
      <c r="F14" s="39"/>
      <c r="G14" s="39"/>
    </row>
    <row r="15" spans="1:7" ht="18">
      <c r="A15" s="39" t="s">
        <v>19</v>
      </c>
      <c r="B15" s="39"/>
      <c r="C15" s="39"/>
      <c r="D15" s="39"/>
      <c r="E15" s="39"/>
      <c r="F15" s="39"/>
      <c r="G15" s="39"/>
    </row>
    <row r="16" spans="1:7" ht="18">
      <c r="A16" s="39" t="s">
        <v>25</v>
      </c>
      <c r="B16" s="39"/>
      <c r="C16" s="39"/>
      <c r="D16" s="39"/>
      <c r="E16" s="39"/>
      <c r="F16" s="39"/>
      <c r="G16" s="39"/>
    </row>
    <row r="17" spans="1:10" ht="15.75">
      <c r="A17" s="14"/>
      <c r="B17" s="14"/>
      <c r="C17" s="14"/>
      <c r="D17" s="14"/>
      <c r="E17" s="14"/>
      <c r="F17" s="14"/>
      <c r="G17" s="14"/>
    </row>
    <row r="18" spans="1:10" ht="80.25" customHeight="1">
      <c r="A18" s="8" t="s">
        <v>30</v>
      </c>
      <c r="B18" s="8" t="s">
        <v>1</v>
      </c>
      <c r="C18" s="4" t="s">
        <v>15</v>
      </c>
      <c r="D18" s="4" t="s">
        <v>18</v>
      </c>
      <c r="E18" s="4" t="s">
        <v>31</v>
      </c>
      <c r="F18" s="4" t="s">
        <v>28</v>
      </c>
      <c r="G18" s="4" t="s">
        <v>29</v>
      </c>
    </row>
    <row r="19" spans="1:10" s="3" customFormat="1" ht="25.5" customHeight="1">
      <c r="A19" s="5">
        <v>1000</v>
      </c>
      <c r="B19" s="7" t="s">
        <v>16</v>
      </c>
      <c r="C19" s="9">
        <v>1679043062.1999998</v>
      </c>
      <c r="D19" s="15">
        <f>C19/C22</f>
        <v>0.39999999999904706</v>
      </c>
      <c r="E19" s="9">
        <v>1074099337.27</v>
      </c>
      <c r="F19" s="9">
        <f>+E19</f>
        <v>1074099337.27</v>
      </c>
      <c r="G19" s="9">
        <f>C19-F19</f>
        <v>604943724.92999983</v>
      </c>
      <c r="I19" s="13"/>
      <c r="J19" s="20"/>
    </row>
    <row r="20" spans="1:10" s="3" customFormat="1" ht="25.5" customHeight="1">
      <c r="A20" s="5">
        <v>2000</v>
      </c>
      <c r="B20" s="6" t="s">
        <v>40</v>
      </c>
      <c r="C20" s="9">
        <v>1427136750.77</v>
      </c>
      <c r="D20" s="15">
        <f>C20/C22</f>
        <v>0.33998812368675418</v>
      </c>
      <c r="E20" s="9">
        <v>84073795.789999992</v>
      </c>
      <c r="F20" s="9">
        <f t="shared" ref="F20:F21" si="0">+E20</f>
        <v>84073795.789999992</v>
      </c>
      <c r="G20" s="9">
        <f t="shared" ref="G20:G21" si="1">C20-F20</f>
        <v>1343062954.98</v>
      </c>
      <c r="I20" s="13"/>
      <c r="J20" s="20"/>
    </row>
    <row r="21" spans="1:10" s="3" customFormat="1" ht="25.5" customHeight="1">
      <c r="A21" s="5">
        <v>3000</v>
      </c>
      <c r="B21" s="7" t="s">
        <v>17</v>
      </c>
      <c r="C21" s="9">
        <v>1091427842.54</v>
      </c>
      <c r="D21" s="15">
        <f>C21/C22</f>
        <v>0.26001187631419875</v>
      </c>
      <c r="E21" s="9">
        <v>322488665.11000001</v>
      </c>
      <c r="F21" s="9">
        <f t="shared" si="0"/>
        <v>322488665.11000001</v>
      </c>
      <c r="G21" s="9">
        <f t="shared" si="1"/>
        <v>768939177.42999995</v>
      </c>
      <c r="I21" s="13"/>
      <c r="J21" s="20"/>
    </row>
    <row r="22" spans="1:10" ht="21.75" customHeight="1">
      <c r="A22" s="18"/>
      <c r="B22" s="10" t="s">
        <v>14</v>
      </c>
      <c r="C22" s="10">
        <f>SUM(C19:C21)</f>
        <v>4197607655.5099998</v>
      </c>
      <c r="D22" s="16">
        <f>SUM(D19:D21)</f>
        <v>1</v>
      </c>
      <c r="E22" s="10">
        <f>SUM(E19:E21)</f>
        <v>1480661798.1700001</v>
      </c>
      <c r="F22" s="10">
        <f>SUM(F19:F21)</f>
        <v>1480661798.1700001</v>
      </c>
      <c r="G22" s="10">
        <f>C22-F22</f>
        <v>2716945857.3399997</v>
      </c>
    </row>
    <row r="23" spans="1:10">
      <c r="A23" s="41"/>
      <c r="B23" s="42"/>
      <c r="C23" s="42"/>
      <c r="D23" s="42"/>
      <c r="E23" s="42"/>
      <c r="F23" s="42"/>
      <c r="G23" s="43"/>
    </row>
    <row r="24" spans="1:10">
      <c r="C24" s="12"/>
      <c r="D24" s="12"/>
    </row>
    <row r="26" spans="1:10">
      <c r="E26" s="12"/>
      <c r="F26" s="19"/>
      <c r="G26" s="19"/>
      <c r="H26" s="12"/>
    </row>
    <row r="27" spans="1:10">
      <c r="G27" s="21"/>
    </row>
    <row r="28" spans="1:10">
      <c r="G28" s="12"/>
    </row>
    <row r="30" spans="1:10" ht="12.75" customHeight="1">
      <c r="A30" s="40" t="s">
        <v>45</v>
      </c>
      <c r="B30" s="40"/>
      <c r="C30" s="40"/>
      <c r="D30" s="40"/>
      <c r="E30" s="40"/>
      <c r="F30" s="40"/>
      <c r="G30" s="40"/>
    </row>
    <row r="31" spans="1:10" ht="12.75" customHeight="1">
      <c r="A31" s="40"/>
      <c r="B31" s="40"/>
      <c r="C31" s="40"/>
      <c r="D31" s="40"/>
      <c r="E31" s="40"/>
      <c r="F31" s="40"/>
      <c r="G31" s="40"/>
    </row>
    <row r="32" spans="1:10" ht="12.75" customHeight="1">
      <c r="A32" s="40"/>
      <c r="B32" s="40"/>
      <c r="C32" s="40"/>
      <c r="D32" s="40"/>
      <c r="E32" s="40"/>
      <c r="F32" s="40"/>
      <c r="G32" s="40"/>
    </row>
    <row r="40" spans="3:5" hidden="1">
      <c r="C40" s="27">
        <v>481645849.5</v>
      </c>
      <c r="D40" s="2">
        <v>1130</v>
      </c>
      <c r="E40" s="27">
        <f>SUM(C40:C49)</f>
        <v>1679043062.1999998</v>
      </c>
    </row>
    <row r="41" spans="3:5" hidden="1">
      <c r="C41" s="27">
        <v>442013389.68000001</v>
      </c>
      <c r="D41" s="2">
        <v>1220</v>
      </c>
    </row>
    <row r="42" spans="3:5" hidden="1">
      <c r="C42" s="27">
        <v>15864885.83</v>
      </c>
      <c r="D42" s="2">
        <v>1310</v>
      </c>
    </row>
    <row r="43" spans="3:5" hidden="1">
      <c r="C43" s="27">
        <v>18859849.309999999</v>
      </c>
      <c r="D43" s="2">
        <v>1320</v>
      </c>
    </row>
    <row r="44" spans="3:5" hidden="1">
      <c r="C44" s="27">
        <v>255611506.91999999</v>
      </c>
      <c r="D44" s="2">
        <v>1340</v>
      </c>
    </row>
    <row r="45" spans="3:5" hidden="1">
      <c r="C45" s="27">
        <v>56464720.329999998</v>
      </c>
      <c r="D45" s="2">
        <v>1410</v>
      </c>
    </row>
    <row r="46" spans="3:5" hidden="1">
      <c r="C46" s="27">
        <v>17567016</v>
      </c>
      <c r="D46" s="2">
        <v>1420</v>
      </c>
    </row>
    <row r="47" spans="3:5" hidden="1">
      <c r="C47" s="27">
        <v>23039273</v>
      </c>
      <c r="D47" s="2">
        <v>1430</v>
      </c>
    </row>
    <row r="48" spans="3:5" hidden="1">
      <c r="C48" s="27">
        <v>109269483.31999999</v>
      </c>
      <c r="D48" s="2">
        <v>1540</v>
      </c>
    </row>
    <row r="49" spans="3:5" hidden="1">
      <c r="C49" s="27">
        <v>258707088.31</v>
      </c>
      <c r="D49" s="2">
        <v>1590</v>
      </c>
    </row>
    <row r="50" spans="3:5" hidden="1">
      <c r="C50" s="27">
        <v>66532880</v>
      </c>
      <c r="D50" s="2">
        <v>2160</v>
      </c>
      <c r="E50" s="27">
        <f>SUM(C50:C57)</f>
        <v>1427136750.77</v>
      </c>
    </row>
    <row r="51" spans="3:5" hidden="1">
      <c r="C51" s="27">
        <v>17140921</v>
      </c>
      <c r="D51" s="2">
        <v>2210</v>
      </c>
    </row>
    <row r="52" spans="3:5" hidden="1">
      <c r="C52" s="27">
        <v>228500</v>
      </c>
      <c r="D52" s="2">
        <v>2230</v>
      </c>
    </row>
    <row r="53" spans="3:5" hidden="1">
      <c r="C53" s="27">
        <v>1858730</v>
      </c>
      <c r="D53" s="2">
        <v>2510</v>
      </c>
    </row>
    <row r="54" spans="3:5" hidden="1">
      <c r="C54" s="27">
        <v>1105469277.77</v>
      </c>
      <c r="D54" s="2">
        <v>2530</v>
      </c>
    </row>
    <row r="55" spans="3:5" hidden="1">
      <c r="C55" s="27">
        <v>169087916</v>
      </c>
      <c r="D55" s="2">
        <v>2540</v>
      </c>
    </row>
    <row r="56" spans="3:5" hidden="1">
      <c r="C56" s="27">
        <v>978970</v>
      </c>
      <c r="D56" s="2">
        <v>2550</v>
      </c>
    </row>
    <row r="57" spans="3:5" hidden="1">
      <c r="C57" s="27">
        <v>65839556</v>
      </c>
      <c r="D57" s="2">
        <v>2590</v>
      </c>
    </row>
    <row r="58" spans="3:5" hidden="1">
      <c r="C58" s="27">
        <v>63500</v>
      </c>
      <c r="D58" s="2">
        <v>3360</v>
      </c>
      <c r="E58" s="27">
        <f>SUM(C58:C62)</f>
        <v>1091427842.54</v>
      </c>
    </row>
    <row r="59" spans="3:5" hidden="1">
      <c r="C59" s="27">
        <v>259903121</v>
      </c>
      <c r="D59" s="2">
        <v>3380</v>
      </c>
    </row>
    <row r="60" spans="3:5" hidden="1">
      <c r="C60" s="27">
        <v>281485338</v>
      </c>
      <c r="D60" s="2">
        <v>3540</v>
      </c>
    </row>
    <row r="61" spans="3:5" hidden="1">
      <c r="C61" s="27">
        <v>57570000</v>
      </c>
      <c r="D61" s="2">
        <v>3570</v>
      </c>
    </row>
    <row r="62" spans="3:5" hidden="1">
      <c r="C62" s="27">
        <v>492405883.54000002</v>
      </c>
      <c r="D62" s="2">
        <v>3580</v>
      </c>
    </row>
    <row r="63" spans="3:5" hidden="1">
      <c r="C63" s="28">
        <f>SUM(C40:C62)</f>
        <v>4197607655.5099998</v>
      </c>
      <c r="D63" s="29"/>
      <c r="E63" s="28">
        <f>SUM(E40:E62)</f>
        <v>4197607655.5099998</v>
      </c>
    </row>
  </sheetData>
  <mergeCells count="12">
    <mergeCell ref="A30:G32"/>
    <mergeCell ref="A12:G12"/>
    <mergeCell ref="A13:G13"/>
    <mergeCell ref="A14:G14"/>
    <mergeCell ref="A15:G15"/>
    <mergeCell ref="A16:G16"/>
    <mergeCell ref="A23:G23"/>
    <mergeCell ref="A7:G7"/>
    <mergeCell ref="A8:G8"/>
    <mergeCell ref="A9:G9"/>
    <mergeCell ref="A10:G10"/>
    <mergeCell ref="A11:G11"/>
  </mergeCells>
  <printOptions horizontalCentered="1"/>
  <pageMargins left="0.15748031496062992" right="0.15748031496062992" top="0.19685039370078741" bottom="0.39370078740157483" header="0" footer="0.19685039370078741"/>
  <pageSetup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F49"/>
  <sheetViews>
    <sheetView showGridLines="0" zoomScaleNormal="100" workbookViewId="0"/>
  </sheetViews>
  <sheetFormatPr baseColWidth="10" defaultRowHeight="12.75"/>
  <cols>
    <col min="1" max="1" width="11.42578125" style="1" customWidth="1"/>
    <col min="2" max="2" width="42.28515625" style="1" bestFit="1" customWidth="1"/>
    <col min="3" max="3" width="19" style="2" customWidth="1"/>
    <col min="4" max="5" width="17.5703125" style="2" customWidth="1"/>
    <col min="6" max="6" width="21" style="2" customWidth="1"/>
    <col min="7" max="16384" width="11.42578125" style="2"/>
  </cols>
  <sheetData>
    <row r="9" spans="1:6" ht="18">
      <c r="A9" s="39" t="s">
        <v>20</v>
      </c>
      <c r="B9" s="39"/>
      <c r="C9" s="39"/>
      <c r="D9" s="39"/>
      <c r="E9" s="39"/>
      <c r="F9" s="39"/>
    </row>
    <row r="10" spans="1:6" ht="18">
      <c r="A10" s="39" t="s">
        <v>21</v>
      </c>
      <c r="B10" s="39"/>
      <c r="C10" s="39"/>
      <c r="D10" s="39"/>
      <c r="E10" s="39"/>
      <c r="F10" s="39"/>
    </row>
    <row r="11" spans="1:6" ht="18">
      <c r="A11" s="39" t="s">
        <v>22</v>
      </c>
      <c r="B11" s="39"/>
      <c r="C11" s="39"/>
      <c r="D11" s="39"/>
      <c r="E11" s="39"/>
      <c r="F11" s="39"/>
    </row>
    <row r="12" spans="1:6" ht="18">
      <c r="A12" s="39" t="s">
        <v>23</v>
      </c>
      <c r="B12" s="39"/>
      <c r="C12" s="39"/>
      <c r="D12" s="39"/>
      <c r="E12" s="39"/>
      <c r="F12" s="39"/>
    </row>
    <row r="13" spans="1:6" ht="18">
      <c r="A13" s="39" t="s">
        <v>24</v>
      </c>
      <c r="B13" s="39"/>
      <c r="C13" s="39"/>
      <c r="D13" s="39"/>
      <c r="E13" s="39"/>
      <c r="F13" s="39"/>
    </row>
    <row r="15" spans="1:6" ht="18">
      <c r="A15" s="39" t="s">
        <v>19</v>
      </c>
      <c r="B15" s="39"/>
      <c r="C15" s="39"/>
      <c r="D15" s="39"/>
      <c r="E15" s="39"/>
      <c r="F15" s="39"/>
    </row>
    <row r="16" spans="1:6" ht="18">
      <c r="A16" s="39" t="s">
        <v>26</v>
      </c>
      <c r="B16" s="39"/>
      <c r="C16" s="39"/>
      <c r="D16" s="39"/>
      <c r="E16" s="39"/>
      <c r="F16" s="39"/>
    </row>
    <row r="17" spans="1:6" ht="18">
      <c r="A17" s="39"/>
      <c r="B17" s="39"/>
      <c r="C17" s="39"/>
      <c r="D17" s="39"/>
      <c r="E17" s="39"/>
      <c r="F17" s="39"/>
    </row>
    <row r="18" spans="1:6" ht="15.75">
      <c r="A18" s="11"/>
      <c r="B18" s="11"/>
      <c r="C18" s="11"/>
      <c r="D18" s="11"/>
      <c r="E18" s="11"/>
      <c r="F18" s="11"/>
    </row>
    <row r="19" spans="1:6" ht="33.75">
      <c r="A19" s="8" t="s">
        <v>0</v>
      </c>
      <c r="B19" s="8" t="s">
        <v>1</v>
      </c>
      <c r="C19" s="4" t="s">
        <v>15</v>
      </c>
      <c r="D19" s="4" t="s">
        <v>44</v>
      </c>
      <c r="E19" s="4" t="s">
        <v>28</v>
      </c>
      <c r="F19" s="4" t="s">
        <v>29</v>
      </c>
    </row>
    <row r="20" spans="1:6" s="3" customFormat="1" ht="18" customHeight="1">
      <c r="A20" s="5">
        <v>1130</v>
      </c>
      <c r="B20" s="6" t="s">
        <v>32</v>
      </c>
      <c r="C20" s="9">
        <v>481645849.5</v>
      </c>
      <c r="D20" s="9">
        <v>316491037.73000002</v>
      </c>
      <c r="E20" s="9">
        <f>+D20</f>
        <v>316491037.73000002</v>
      </c>
      <c r="F20" s="9">
        <f>C20-E20</f>
        <v>165154811.76999998</v>
      </c>
    </row>
    <row r="21" spans="1:6" s="3" customFormat="1" ht="18" customHeight="1">
      <c r="A21" s="5">
        <v>1220</v>
      </c>
      <c r="B21" s="7" t="s">
        <v>2</v>
      </c>
      <c r="C21" s="9">
        <v>442013389.68000001</v>
      </c>
      <c r="D21" s="9">
        <v>300756772.62</v>
      </c>
      <c r="E21" s="9">
        <f t="shared" ref="E21:E42" si="0">+D21</f>
        <v>300756772.62</v>
      </c>
      <c r="F21" s="9">
        <f t="shared" ref="F21:F42" si="1">C21-E21</f>
        <v>141256617.06</v>
      </c>
    </row>
    <row r="22" spans="1:6" s="3" customFormat="1" ht="18" customHeight="1">
      <c r="A22" s="5">
        <v>1310</v>
      </c>
      <c r="B22" s="7" t="s">
        <v>33</v>
      </c>
      <c r="C22" s="9">
        <v>15864885.83</v>
      </c>
      <c r="D22" s="9">
        <v>4346227.5</v>
      </c>
      <c r="E22" s="9">
        <f t="shared" si="0"/>
        <v>4346227.5</v>
      </c>
      <c r="F22" s="9">
        <f t="shared" si="1"/>
        <v>11518658.33</v>
      </c>
    </row>
    <row r="23" spans="1:6" s="3" customFormat="1" ht="30.75" customHeight="1">
      <c r="A23" s="5">
        <v>1320</v>
      </c>
      <c r="B23" s="6" t="s">
        <v>34</v>
      </c>
      <c r="C23" s="9">
        <v>18859849.309999999</v>
      </c>
      <c r="D23" s="9">
        <v>16883656.960000001</v>
      </c>
      <c r="E23" s="9">
        <f t="shared" si="0"/>
        <v>16883656.960000001</v>
      </c>
      <c r="F23" s="9">
        <f t="shared" si="1"/>
        <v>1976192.3499999978</v>
      </c>
    </row>
    <row r="24" spans="1:6" s="24" customFormat="1" ht="18" customHeight="1">
      <c r="A24" s="5">
        <v>1340</v>
      </c>
      <c r="B24" s="7" t="s">
        <v>35</v>
      </c>
      <c r="C24" s="9">
        <v>255611506.91999999</v>
      </c>
      <c r="D24" s="9">
        <v>131473086.36</v>
      </c>
      <c r="E24" s="9">
        <f t="shared" si="0"/>
        <v>131473086.36</v>
      </c>
      <c r="F24" s="9">
        <f t="shared" si="1"/>
        <v>124138420.55999999</v>
      </c>
    </row>
    <row r="25" spans="1:6" s="3" customFormat="1" ht="18" customHeight="1">
      <c r="A25" s="5">
        <v>1410</v>
      </c>
      <c r="B25" s="7" t="s">
        <v>36</v>
      </c>
      <c r="C25" s="9">
        <v>56464720.329999998</v>
      </c>
      <c r="D25" s="9">
        <v>35575833.109999999</v>
      </c>
      <c r="E25" s="9">
        <f t="shared" si="0"/>
        <v>35575833.109999999</v>
      </c>
      <c r="F25" s="9">
        <f t="shared" si="1"/>
        <v>20888887.219999999</v>
      </c>
    </row>
    <row r="26" spans="1:6" s="3" customFormat="1" ht="18" customHeight="1">
      <c r="A26" s="5">
        <v>1420</v>
      </c>
      <c r="B26" s="6" t="s">
        <v>3</v>
      </c>
      <c r="C26" s="9">
        <v>17567016</v>
      </c>
      <c r="D26" s="9">
        <v>11813915.300000001</v>
      </c>
      <c r="E26" s="9">
        <f t="shared" si="0"/>
        <v>11813915.300000001</v>
      </c>
      <c r="F26" s="9">
        <f t="shared" si="1"/>
        <v>5753100.6999999993</v>
      </c>
    </row>
    <row r="27" spans="1:6" s="3" customFormat="1" ht="18" customHeight="1">
      <c r="A27" s="5">
        <v>1430</v>
      </c>
      <c r="B27" s="7" t="s">
        <v>4</v>
      </c>
      <c r="C27" s="9">
        <v>23039273</v>
      </c>
      <c r="D27" s="9">
        <v>16602952.57</v>
      </c>
      <c r="E27" s="9">
        <f t="shared" si="0"/>
        <v>16602952.57</v>
      </c>
      <c r="F27" s="9">
        <f t="shared" si="1"/>
        <v>6436320.4299999997</v>
      </c>
    </row>
    <row r="28" spans="1:6" s="3" customFormat="1" ht="18" customHeight="1">
      <c r="A28" s="5">
        <v>1540</v>
      </c>
      <c r="B28" s="6" t="s">
        <v>37</v>
      </c>
      <c r="C28" s="9">
        <v>109269483.31999999</v>
      </c>
      <c r="D28" s="9">
        <v>70389488</v>
      </c>
      <c r="E28" s="9">
        <f t="shared" si="0"/>
        <v>70389488</v>
      </c>
      <c r="F28" s="9">
        <f t="shared" si="1"/>
        <v>38879995.319999993</v>
      </c>
    </row>
    <row r="29" spans="1:6" s="3" customFormat="1" ht="18" customHeight="1">
      <c r="A29" s="5">
        <v>1590</v>
      </c>
      <c r="B29" s="7" t="s">
        <v>38</v>
      </c>
      <c r="C29" s="9">
        <v>258707088.31</v>
      </c>
      <c r="D29" s="9">
        <v>169766367.12</v>
      </c>
      <c r="E29" s="9">
        <f t="shared" si="0"/>
        <v>169766367.12</v>
      </c>
      <c r="F29" s="9">
        <f t="shared" si="1"/>
        <v>88940721.189999998</v>
      </c>
    </row>
    <row r="30" spans="1:6" s="3" customFormat="1" ht="18" customHeight="1">
      <c r="A30" s="5">
        <v>2160</v>
      </c>
      <c r="B30" s="7" t="s">
        <v>41</v>
      </c>
      <c r="C30" s="9">
        <v>66532880</v>
      </c>
      <c r="D30" s="9">
        <v>16957489</v>
      </c>
      <c r="E30" s="9">
        <f t="shared" si="0"/>
        <v>16957489</v>
      </c>
      <c r="F30" s="9">
        <f t="shared" si="1"/>
        <v>49575391</v>
      </c>
    </row>
    <row r="31" spans="1:6" s="3" customFormat="1" ht="18" customHeight="1">
      <c r="A31" s="22">
        <v>2210</v>
      </c>
      <c r="B31" s="23" t="s">
        <v>42</v>
      </c>
      <c r="C31" s="9">
        <v>17140921</v>
      </c>
      <c r="D31" s="9">
        <v>7347072.7199999997</v>
      </c>
      <c r="E31" s="9">
        <f t="shared" si="0"/>
        <v>7347072.7199999997</v>
      </c>
      <c r="F31" s="9">
        <f t="shared" si="1"/>
        <v>9793848.2800000012</v>
      </c>
    </row>
    <row r="32" spans="1:6" s="3" customFormat="1" ht="18" customHeight="1">
      <c r="A32" s="22">
        <v>2230</v>
      </c>
      <c r="B32" s="23" t="s">
        <v>43</v>
      </c>
      <c r="C32" s="9">
        <v>228500</v>
      </c>
      <c r="D32" s="9">
        <v>0</v>
      </c>
      <c r="E32" s="9">
        <f t="shared" si="0"/>
        <v>0</v>
      </c>
      <c r="F32" s="9">
        <f t="shared" si="1"/>
        <v>228500</v>
      </c>
    </row>
    <row r="33" spans="1:6" s="3" customFormat="1" ht="18" customHeight="1">
      <c r="A33" s="22">
        <v>2510</v>
      </c>
      <c r="B33" s="23" t="s">
        <v>5</v>
      </c>
      <c r="C33" s="9">
        <v>1858730</v>
      </c>
      <c r="D33" s="9">
        <v>0</v>
      </c>
      <c r="E33" s="9">
        <f t="shared" si="0"/>
        <v>0</v>
      </c>
      <c r="F33" s="9">
        <f t="shared" si="1"/>
        <v>1858730</v>
      </c>
    </row>
    <row r="34" spans="1:6" s="3" customFormat="1">
      <c r="A34" s="22">
        <v>2530</v>
      </c>
      <c r="B34" s="23" t="s">
        <v>6</v>
      </c>
      <c r="C34" s="9">
        <v>1105469277.77</v>
      </c>
      <c r="D34" s="9">
        <v>41863342.269999996</v>
      </c>
      <c r="E34" s="9">
        <f t="shared" si="0"/>
        <v>41863342.269999996</v>
      </c>
      <c r="F34" s="9">
        <f t="shared" si="1"/>
        <v>1063605935.5</v>
      </c>
    </row>
    <row r="35" spans="1:6" s="3" customFormat="1" ht="18" customHeight="1">
      <c r="A35" s="22">
        <v>2540</v>
      </c>
      <c r="B35" s="23" t="s">
        <v>7</v>
      </c>
      <c r="C35" s="9">
        <v>169087916</v>
      </c>
      <c r="D35" s="9">
        <v>17905891.799999997</v>
      </c>
      <c r="E35" s="9">
        <f t="shared" si="0"/>
        <v>17905891.799999997</v>
      </c>
      <c r="F35" s="9">
        <f t="shared" si="1"/>
        <v>151182024.19999999</v>
      </c>
    </row>
    <row r="36" spans="1:6" s="3" customFormat="1" ht="26.25" customHeight="1">
      <c r="A36" s="22">
        <v>2550</v>
      </c>
      <c r="B36" s="23" t="s">
        <v>8</v>
      </c>
      <c r="C36" s="9">
        <v>978970</v>
      </c>
      <c r="D36" s="9">
        <v>0</v>
      </c>
      <c r="E36" s="9">
        <f t="shared" si="0"/>
        <v>0</v>
      </c>
      <c r="F36" s="9">
        <f t="shared" si="1"/>
        <v>978970</v>
      </c>
    </row>
    <row r="37" spans="1:6" s="3" customFormat="1" ht="18" customHeight="1">
      <c r="A37" s="22">
        <v>2590</v>
      </c>
      <c r="B37" s="23" t="s">
        <v>9</v>
      </c>
      <c r="C37" s="9">
        <v>65839556</v>
      </c>
      <c r="D37" s="9">
        <v>0</v>
      </c>
      <c r="E37" s="9">
        <f t="shared" si="0"/>
        <v>0</v>
      </c>
      <c r="F37" s="9">
        <f t="shared" si="1"/>
        <v>65839556</v>
      </c>
    </row>
    <row r="38" spans="1:6" s="3" customFormat="1" ht="27.75" customHeight="1">
      <c r="A38" s="22">
        <v>3360</v>
      </c>
      <c r="B38" s="23" t="s">
        <v>39</v>
      </c>
      <c r="C38" s="9">
        <v>63500</v>
      </c>
      <c r="D38" s="9">
        <v>0</v>
      </c>
      <c r="E38" s="9">
        <f t="shared" si="0"/>
        <v>0</v>
      </c>
      <c r="F38" s="9">
        <f t="shared" si="1"/>
        <v>63500</v>
      </c>
    </row>
    <row r="39" spans="1:6" s="3" customFormat="1" ht="33.75" customHeight="1">
      <c r="A39" s="22">
        <v>3380</v>
      </c>
      <c r="B39" s="23" t="s">
        <v>10</v>
      </c>
      <c r="C39" s="9">
        <v>259903121</v>
      </c>
      <c r="D39" s="9">
        <v>108108075.34</v>
      </c>
      <c r="E39" s="9">
        <f t="shared" si="0"/>
        <v>108108075.34</v>
      </c>
      <c r="F39" s="9">
        <f t="shared" si="1"/>
        <v>151795045.66</v>
      </c>
    </row>
    <row r="40" spans="1:6" s="3" customFormat="1" ht="33.75" customHeight="1">
      <c r="A40" s="22">
        <v>3540</v>
      </c>
      <c r="B40" s="23" t="s">
        <v>11</v>
      </c>
      <c r="C40" s="9">
        <v>281485338</v>
      </c>
      <c r="D40" s="9">
        <v>2428144.37</v>
      </c>
      <c r="E40" s="9">
        <f t="shared" si="0"/>
        <v>2428144.37</v>
      </c>
      <c r="F40" s="9">
        <f t="shared" si="1"/>
        <v>279057193.63</v>
      </c>
    </row>
    <row r="41" spans="1:6" s="3" customFormat="1" ht="25.5">
      <c r="A41" s="22">
        <v>3570</v>
      </c>
      <c r="B41" s="23" t="s">
        <v>12</v>
      </c>
      <c r="C41" s="9">
        <v>57570000</v>
      </c>
      <c r="D41" s="9">
        <v>5788751.2300000004</v>
      </c>
      <c r="E41" s="9">
        <f t="shared" si="0"/>
        <v>5788751.2300000004</v>
      </c>
      <c r="F41" s="9">
        <f t="shared" si="1"/>
        <v>51781248.769999996</v>
      </c>
    </row>
    <row r="42" spans="1:6" s="3" customFormat="1" ht="18" customHeight="1">
      <c r="A42" s="30">
        <v>3580</v>
      </c>
      <c r="B42" s="23" t="s">
        <v>13</v>
      </c>
      <c r="C42" s="9">
        <v>492405883.54000002</v>
      </c>
      <c r="D42" s="9">
        <v>206163694.17000002</v>
      </c>
      <c r="E42" s="9">
        <f t="shared" si="0"/>
        <v>206163694.17000002</v>
      </c>
      <c r="F42" s="9">
        <f t="shared" si="1"/>
        <v>286242189.37</v>
      </c>
    </row>
    <row r="43" spans="1:6" s="3" customFormat="1">
      <c r="A43" s="17"/>
      <c r="B43" s="10" t="s">
        <v>14</v>
      </c>
      <c r="C43" s="10">
        <f>SUM(C20:C42)</f>
        <v>4197607655.5099998</v>
      </c>
      <c r="D43" s="10">
        <f>SUM(D20:D42)</f>
        <v>1480661798.1699998</v>
      </c>
      <c r="E43" s="10">
        <f>SUM(E20:E42)</f>
        <v>1480661798.1699998</v>
      </c>
      <c r="F43" s="10">
        <f>SUM(F20:F42)</f>
        <v>2716945857.3400002</v>
      </c>
    </row>
    <row r="44" spans="1:6" s="3" customFormat="1">
      <c r="A44" s="46"/>
      <c r="B44" s="46"/>
      <c r="C44" s="46"/>
      <c r="D44" s="46"/>
      <c r="E44" s="46"/>
      <c r="F44" s="47"/>
    </row>
    <row r="45" spans="1:6">
      <c r="C45" s="12"/>
    </row>
    <row r="47" spans="1:6">
      <c r="A47" s="44" t="s">
        <v>45</v>
      </c>
      <c r="B47" s="45"/>
      <c r="C47" s="45"/>
      <c r="D47" s="45"/>
      <c r="E47" s="45"/>
      <c r="F47" s="45"/>
    </row>
    <row r="48" spans="1:6">
      <c r="A48" s="45"/>
      <c r="B48" s="45"/>
      <c r="C48" s="45"/>
      <c r="D48" s="45"/>
      <c r="E48" s="45"/>
      <c r="F48" s="45"/>
    </row>
    <row r="49" spans="1:6" ht="18.75" customHeight="1">
      <c r="A49" s="45"/>
      <c r="B49" s="45"/>
      <c r="C49" s="45"/>
      <c r="D49" s="45"/>
      <c r="E49" s="45"/>
      <c r="F49" s="45"/>
    </row>
  </sheetData>
  <mergeCells count="10">
    <mergeCell ref="A16:F16"/>
    <mergeCell ref="A47:F49"/>
    <mergeCell ref="A9:F9"/>
    <mergeCell ref="A10:F10"/>
    <mergeCell ref="A11:F11"/>
    <mergeCell ref="A12:F12"/>
    <mergeCell ref="A13:F13"/>
    <mergeCell ref="A44:F44"/>
    <mergeCell ref="A17:F17"/>
    <mergeCell ref="A15:F15"/>
  </mergeCells>
  <conditionalFormatting sqref="C31:C42">
    <cfRule type="duplicateValues" dxfId="0" priority="5"/>
  </conditionalFormatting>
  <printOptions horizontalCentered="1"/>
  <pageMargins left="0.15748031496062992" right="0.15748031496062992" top="0.78740157480314965" bottom="0.59055118110236227" header="0" footer="0.19685039370078741"/>
  <pageSetup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439"/>
  <sheetViews>
    <sheetView showGridLines="0" zoomScale="85" zoomScaleNormal="85" workbookViewId="0">
      <pane xSplit="3" ySplit="12" topLeftCell="D13" activePane="bottomRight" state="frozen"/>
      <selection activeCell="D1" sqref="D1:G2"/>
      <selection pane="topRight" activeCell="D1" sqref="D1:G2"/>
      <selection pane="bottomLeft" activeCell="D1" sqref="D1:G2"/>
      <selection pane="bottomRight" activeCell="A11" sqref="A11:F11"/>
    </sheetView>
  </sheetViews>
  <sheetFormatPr baseColWidth="10" defaultColWidth="11.42578125" defaultRowHeight="12.75"/>
  <cols>
    <col min="1" max="1" width="9.5703125" style="1" customWidth="1"/>
    <col min="2" max="2" width="16.28515625" style="1" customWidth="1"/>
    <col min="3" max="3" width="31.42578125" style="35" customWidth="1"/>
    <col min="4" max="4" width="38.42578125" style="1" customWidth="1"/>
    <col min="5" max="5" width="60.140625" style="2" customWidth="1"/>
    <col min="6" max="6" width="30.7109375" style="2" customWidth="1"/>
    <col min="7" max="7" width="14.140625" style="2" bestFit="1" customWidth="1"/>
    <col min="8" max="16384" width="11.42578125" style="2"/>
  </cols>
  <sheetData>
    <row r="1" spans="1:8">
      <c r="C1" s="2"/>
      <c r="D1" s="2"/>
    </row>
    <row r="2" spans="1:8">
      <c r="C2" s="2"/>
      <c r="D2" s="2"/>
    </row>
    <row r="3" spans="1:8">
      <c r="C3" s="2"/>
      <c r="D3" s="2"/>
    </row>
    <row r="4" spans="1:8">
      <c r="C4" s="2"/>
      <c r="D4" s="2"/>
    </row>
    <row r="5" spans="1:8">
      <c r="C5" s="2"/>
      <c r="D5" s="2"/>
    </row>
    <row r="6" spans="1:8">
      <c r="C6" s="2"/>
      <c r="D6" s="2"/>
    </row>
    <row r="7" spans="1:8">
      <c r="C7" s="2"/>
      <c r="D7" s="2"/>
    </row>
    <row r="8" spans="1:8">
      <c r="C8" s="2"/>
      <c r="D8" s="2"/>
    </row>
    <row r="9" spans="1:8" ht="18">
      <c r="A9" s="39" t="s">
        <v>20</v>
      </c>
      <c r="B9" s="39"/>
      <c r="C9" s="39"/>
      <c r="D9" s="39"/>
      <c r="E9" s="39"/>
      <c r="F9" s="39"/>
    </row>
    <row r="10" spans="1:8" ht="18">
      <c r="A10" s="39" t="s">
        <v>21</v>
      </c>
      <c r="B10" s="39"/>
      <c r="C10" s="39"/>
      <c r="D10" s="39"/>
      <c r="E10" s="39"/>
      <c r="F10" s="39"/>
    </row>
    <row r="11" spans="1:8" s="1" customFormat="1" ht="36.75" customHeight="1">
      <c r="A11" s="39" t="s">
        <v>22</v>
      </c>
      <c r="B11" s="39"/>
      <c r="C11" s="39"/>
      <c r="D11" s="39"/>
      <c r="E11" s="39"/>
      <c r="F11" s="39"/>
    </row>
    <row r="12" spans="1:8" s="1" customFormat="1" ht="18">
      <c r="A12" s="39" t="s">
        <v>23</v>
      </c>
      <c r="B12" s="39"/>
      <c r="C12" s="39"/>
      <c r="D12" s="39"/>
      <c r="E12" s="39"/>
      <c r="F12" s="39"/>
    </row>
    <row r="13" spans="1:8" s="3" customFormat="1" ht="18">
      <c r="A13" s="39" t="s">
        <v>24</v>
      </c>
      <c r="B13" s="39"/>
      <c r="C13" s="39"/>
      <c r="D13" s="39"/>
      <c r="E13" s="39"/>
      <c r="F13" s="39"/>
      <c r="G13" s="24"/>
      <c r="H13" s="24"/>
    </row>
    <row r="14" spans="1:8" s="3" customFormat="1">
      <c r="A14" s="1"/>
      <c r="B14" s="1"/>
      <c r="C14" s="2"/>
      <c r="D14" s="2"/>
      <c r="E14" s="2"/>
      <c r="F14" s="2"/>
      <c r="G14" s="24"/>
      <c r="H14" s="24"/>
    </row>
    <row r="15" spans="1:8" s="3" customFormat="1" ht="18">
      <c r="A15" s="39" t="s">
        <v>19</v>
      </c>
      <c r="B15" s="39"/>
      <c r="C15" s="39"/>
      <c r="D15" s="39"/>
      <c r="E15" s="39"/>
      <c r="F15" s="39"/>
      <c r="G15" s="24"/>
      <c r="H15" s="24"/>
    </row>
    <row r="16" spans="1:8" s="3" customFormat="1" ht="18">
      <c r="A16" s="39" t="s">
        <v>27</v>
      </c>
      <c r="B16" s="39"/>
      <c r="C16" s="39"/>
      <c r="D16" s="39"/>
      <c r="E16" s="39"/>
      <c r="F16" s="39"/>
      <c r="G16" s="24"/>
      <c r="H16" s="24"/>
    </row>
    <row r="17" spans="1:8" s="3" customFormat="1" ht="15.75">
      <c r="A17" s="31"/>
      <c r="B17" s="31"/>
      <c r="C17" s="32"/>
      <c r="D17" s="31"/>
      <c r="E17" s="31"/>
      <c r="F17" s="31"/>
      <c r="G17" s="24"/>
      <c r="H17" s="24"/>
    </row>
    <row r="18" spans="1:8" s="3" customFormat="1">
      <c r="A18" s="48" t="s">
        <v>111</v>
      </c>
      <c r="B18" s="50" t="s">
        <v>112</v>
      </c>
      <c r="C18" s="51"/>
      <c r="D18" s="48" t="s">
        <v>113</v>
      </c>
      <c r="E18" s="48" t="s">
        <v>114</v>
      </c>
      <c r="F18" s="48" t="s">
        <v>138</v>
      </c>
      <c r="G18" s="24"/>
      <c r="H18" s="24"/>
    </row>
    <row r="19" spans="1:8" s="3" customFormat="1">
      <c r="A19" s="49"/>
      <c r="B19" s="33" t="s">
        <v>115</v>
      </c>
      <c r="C19" s="33" t="s">
        <v>116</v>
      </c>
      <c r="D19" s="49"/>
      <c r="E19" s="49"/>
      <c r="F19" s="49"/>
      <c r="G19" s="24"/>
      <c r="H19" s="24"/>
    </row>
    <row r="20" spans="1:8" s="3" customFormat="1" ht="25.5">
      <c r="A20" s="5">
        <v>1</v>
      </c>
      <c r="B20" s="36">
        <v>21601</v>
      </c>
      <c r="C20" s="6" t="s">
        <v>117</v>
      </c>
      <c r="D20" s="37" t="s">
        <v>118</v>
      </c>
      <c r="E20" s="37" t="s">
        <v>119</v>
      </c>
      <c r="F20" s="6" t="s">
        <v>46</v>
      </c>
      <c r="G20" s="24"/>
      <c r="H20" s="24"/>
    </row>
    <row r="21" spans="1:8" s="3" customFormat="1" ht="25.5">
      <c r="A21" s="5">
        <v>2</v>
      </c>
      <c r="B21" s="36">
        <v>21601</v>
      </c>
      <c r="C21" s="6" t="s">
        <v>117</v>
      </c>
      <c r="D21" s="37" t="s">
        <v>118</v>
      </c>
      <c r="E21" s="37" t="s">
        <v>119</v>
      </c>
      <c r="F21" s="6" t="s">
        <v>47</v>
      </c>
      <c r="G21" s="24"/>
      <c r="H21" s="24"/>
    </row>
    <row r="22" spans="1:8" s="3" customFormat="1" ht="25.5">
      <c r="A22" s="5">
        <v>3</v>
      </c>
      <c r="B22" s="36">
        <v>21601</v>
      </c>
      <c r="C22" s="6" t="s">
        <v>117</v>
      </c>
      <c r="D22" s="37" t="s">
        <v>118</v>
      </c>
      <c r="E22" s="37" t="s">
        <v>119</v>
      </c>
      <c r="F22" s="6" t="s">
        <v>48</v>
      </c>
      <c r="G22" s="24"/>
      <c r="H22" s="24"/>
    </row>
    <row r="23" spans="1:8" s="3" customFormat="1" ht="51">
      <c r="A23" s="5">
        <v>4</v>
      </c>
      <c r="B23" s="36">
        <v>22102</v>
      </c>
      <c r="C23" s="6" t="s">
        <v>120</v>
      </c>
      <c r="D23" s="34" t="s">
        <v>121</v>
      </c>
      <c r="E23" s="37" t="s">
        <v>122</v>
      </c>
      <c r="F23" s="6" t="s">
        <v>49</v>
      </c>
      <c r="G23" s="24"/>
      <c r="H23" s="24"/>
    </row>
    <row r="24" spans="1:8" s="3" customFormat="1" ht="51">
      <c r="A24" s="5">
        <v>5</v>
      </c>
      <c r="B24" s="5">
        <v>25301</v>
      </c>
      <c r="C24" s="6" t="s">
        <v>6</v>
      </c>
      <c r="D24" s="34" t="s">
        <v>123</v>
      </c>
      <c r="E24" s="34" t="s">
        <v>124</v>
      </c>
      <c r="F24" s="6" t="s">
        <v>50</v>
      </c>
      <c r="G24" s="24"/>
      <c r="H24" s="24"/>
    </row>
    <row r="25" spans="1:8" s="3" customFormat="1" ht="51">
      <c r="A25" s="5">
        <v>6</v>
      </c>
      <c r="B25" s="5">
        <v>25301</v>
      </c>
      <c r="C25" s="6" t="s">
        <v>6</v>
      </c>
      <c r="D25" s="34" t="s">
        <v>123</v>
      </c>
      <c r="E25" s="34" t="s">
        <v>124</v>
      </c>
      <c r="F25" s="6" t="s">
        <v>51</v>
      </c>
      <c r="G25" s="24"/>
      <c r="H25" s="24"/>
    </row>
    <row r="26" spans="1:8" s="3" customFormat="1" ht="51">
      <c r="A26" s="5">
        <v>7</v>
      </c>
      <c r="B26" s="5">
        <v>25401</v>
      </c>
      <c r="C26" s="6" t="s">
        <v>7</v>
      </c>
      <c r="D26" s="34" t="s">
        <v>125</v>
      </c>
      <c r="E26" s="34" t="s">
        <v>126</v>
      </c>
      <c r="F26" s="6" t="s">
        <v>50</v>
      </c>
      <c r="G26" s="24"/>
      <c r="H26" s="24"/>
    </row>
    <row r="27" spans="1:8" s="3" customFormat="1" ht="51">
      <c r="A27" s="5">
        <v>8</v>
      </c>
      <c r="B27" s="5">
        <v>25401</v>
      </c>
      <c r="C27" s="6" t="s">
        <v>7</v>
      </c>
      <c r="D27" s="34" t="s">
        <v>125</v>
      </c>
      <c r="E27" s="34" t="s">
        <v>126</v>
      </c>
      <c r="F27" s="6" t="s">
        <v>51</v>
      </c>
      <c r="G27" s="24"/>
      <c r="H27" s="24"/>
    </row>
    <row r="28" spans="1:8" s="3" customFormat="1" ht="25.5">
      <c r="A28" s="5">
        <v>9</v>
      </c>
      <c r="B28" s="5">
        <v>33801</v>
      </c>
      <c r="C28" s="6" t="s">
        <v>10</v>
      </c>
      <c r="D28" s="34" t="s">
        <v>127</v>
      </c>
      <c r="E28" s="34" t="s">
        <v>128</v>
      </c>
      <c r="F28" s="6" t="s">
        <v>52</v>
      </c>
      <c r="G28" s="24"/>
      <c r="H28" s="24"/>
    </row>
    <row r="29" spans="1:8" s="3" customFormat="1" ht="25.5">
      <c r="A29" s="5">
        <v>10</v>
      </c>
      <c r="B29" s="5">
        <v>33801</v>
      </c>
      <c r="C29" s="6" t="s">
        <v>10</v>
      </c>
      <c r="D29" s="34" t="s">
        <v>127</v>
      </c>
      <c r="E29" s="34" t="s">
        <v>128</v>
      </c>
      <c r="F29" s="6" t="s">
        <v>53</v>
      </c>
      <c r="G29" s="24"/>
      <c r="H29" s="24"/>
    </row>
    <row r="30" spans="1:8" s="3" customFormat="1" ht="25.5">
      <c r="A30" s="5">
        <v>11</v>
      </c>
      <c r="B30" s="5">
        <v>33801</v>
      </c>
      <c r="C30" s="6" t="s">
        <v>10</v>
      </c>
      <c r="D30" s="34" t="s">
        <v>127</v>
      </c>
      <c r="E30" s="34" t="s">
        <v>128</v>
      </c>
      <c r="F30" s="6" t="s">
        <v>54</v>
      </c>
      <c r="G30" s="24"/>
      <c r="H30" s="24"/>
    </row>
    <row r="31" spans="1:8" s="3" customFormat="1" ht="63.75">
      <c r="A31" s="5">
        <v>12</v>
      </c>
      <c r="B31" s="5">
        <v>35401</v>
      </c>
      <c r="C31" s="6" t="s">
        <v>11</v>
      </c>
      <c r="D31" s="34" t="s">
        <v>129</v>
      </c>
      <c r="E31" s="34" t="s">
        <v>130</v>
      </c>
      <c r="F31" s="6" t="s">
        <v>55</v>
      </c>
      <c r="G31" s="24"/>
      <c r="H31" s="24"/>
    </row>
    <row r="32" spans="1:8" s="3" customFormat="1" ht="63.75">
      <c r="A32" s="5">
        <v>13</v>
      </c>
      <c r="B32" s="5">
        <v>35401</v>
      </c>
      <c r="C32" s="6" t="s">
        <v>11</v>
      </c>
      <c r="D32" s="34" t="s">
        <v>129</v>
      </c>
      <c r="E32" s="34" t="s">
        <v>130</v>
      </c>
      <c r="F32" s="6" t="s">
        <v>56</v>
      </c>
      <c r="G32" s="24"/>
      <c r="H32" s="24"/>
    </row>
    <row r="33" spans="1:8" s="3" customFormat="1" ht="63.75">
      <c r="A33" s="5">
        <v>14</v>
      </c>
      <c r="B33" s="5">
        <v>35401</v>
      </c>
      <c r="C33" s="6" t="s">
        <v>11</v>
      </c>
      <c r="D33" s="34" t="s">
        <v>129</v>
      </c>
      <c r="E33" s="34" t="s">
        <v>130</v>
      </c>
      <c r="F33" s="6" t="s">
        <v>57</v>
      </c>
      <c r="G33" s="24"/>
      <c r="H33" s="24"/>
    </row>
    <row r="34" spans="1:8" s="3" customFormat="1" ht="63.75">
      <c r="A34" s="5">
        <v>15</v>
      </c>
      <c r="B34" s="5">
        <v>35401</v>
      </c>
      <c r="C34" s="6" t="s">
        <v>11</v>
      </c>
      <c r="D34" s="34" t="s">
        <v>129</v>
      </c>
      <c r="E34" s="34" t="s">
        <v>130</v>
      </c>
      <c r="F34" s="6" t="s">
        <v>58</v>
      </c>
      <c r="G34" s="24"/>
      <c r="H34" s="24"/>
    </row>
    <row r="35" spans="1:8" s="3" customFormat="1" ht="63.75">
      <c r="A35" s="5">
        <v>16</v>
      </c>
      <c r="B35" s="5">
        <v>35401</v>
      </c>
      <c r="C35" s="6" t="s">
        <v>11</v>
      </c>
      <c r="D35" s="34" t="s">
        <v>129</v>
      </c>
      <c r="E35" s="34" t="s">
        <v>130</v>
      </c>
      <c r="F35" s="6" t="s">
        <v>59</v>
      </c>
      <c r="G35" s="24"/>
      <c r="H35" s="24"/>
    </row>
    <row r="36" spans="1:8" s="3" customFormat="1" ht="63.75">
      <c r="A36" s="5">
        <v>17</v>
      </c>
      <c r="B36" s="5">
        <v>35401</v>
      </c>
      <c r="C36" s="6" t="s">
        <v>11</v>
      </c>
      <c r="D36" s="34" t="s">
        <v>129</v>
      </c>
      <c r="E36" s="34" t="s">
        <v>130</v>
      </c>
      <c r="F36" s="6" t="s">
        <v>60</v>
      </c>
      <c r="G36" s="24"/>
      <c r="H36" s="24"/>
    </row>
    <row r="37" spans="1:8" s="3" customFormat="1" ht="63.75">
      <c r="A37" s="5">
        <v>18</v>
      </c>
      <c r="B37" s="5">
        <v>35401</v>
      </c>
      <c r="C37" s="6" t="s">
        <v>11</v>
      </c>
      <c r="D37" s="34" t="s">
        <v>129</v>
      </c>
      <c r="E37" s="34" t="s">
        <v>130</v>
      </c>
      <c r="F37" s="6" t="s">
        <v>61</v>
      </c>
      <c r="G37" s="24"/>
      <c r="H37" s="24"/>
    </row>
    <row r="38" spans="1:8" s="3" customFormat="1" ht="63.75">
      <c r="A38" s="5">
        <v>19</v>
      </c>
      <c r="B38" s="5">
        <v>35401</v>
      </c>
      <c r="C38" s="6" t="s">
        <v>11</v>
      </c>
      <c r="D38" s="34" t="s">
        <v>129</v>
      </c>
      <c r="E38" s="34" t="s">
        <v>130</v>
      </c>
      <c r="F38" s="6" t="s">
        <v>62</v>
      </c>
      <c r="G38" s="24"/>
      <c r="H38" s="24"/>
    </row>
    <row r="39" spans="1:8" s="3" customFormat="1" ht="63.75">
      <c r="A39" s="5">
        <v>20</v>
      </c>
      <c r="B39" s="5">
        <v>35401</v>
      </c>
      <c r="C39" s="6" t="s">
        <v>11</v>
      </c>
      <c r="D39" s="34" t="s">
        <v>129</v>
      </c>
      <c r="E39" s="34" t="s">
        <v>130</v>
      </c>
      <c r="F39" s="6" t="s">
        <v>63</v>
      </c>
      <c r="G39" s="24"/>
      <c r="H39" s="24"/>
    </row>
    <row r="40" spans="1:8" s="3" customFormat="1" ht="63.75">
      <c r="A40" s="5">
        <v>21</v>
      </c>
      <c r="B40" s="5">
        <v>35401</v>
      </c>
      <c r="C40" s="6" t="s">
        <v>11</v>
      </c>
      <c r="D40" s="34" t="s">
        <v>129</v>
      </c>
      <c r="E40" s="34" t="s">
        <v>130</v>
      </c>
      <c r="F40" s="6" t="s">
        <v>64</v>
      </c>
      <c r="G40" s="24"/>
      <c r="H40" s="24"/>
    </row>
    <row r="41" spans="1:8" s="3" customFormat="1" ht="63.75">
      <c r="A41" s="5">
        <v>22</v>
      </c>
      <c r="B41" s="5">
        <v>35401</v>
      </c>
      <c r="C41" s="6" t="s">
        <v>11</v>
      </c>
      <c r="D41" s="34" t="s">
        <v>129</v>
      </c>
      <c r="E41" s="34" t="s">
        <v>130</v>
      </c>
      <c r="F41" s="6" t="s">
        <v>65</v>
      </c>
      <c r="G41" s="24"/>
      <c r="H41" s="24"/>
    </row>
    <row r="42" spans="1:8" s="3" customFormat="1" ht="63.75">
      <c r="A42" s="5">
        <v>23</v>
      </c>
      <c r="B42" s="5">
        <v>35401</v>
      </c>
      <c r="C42" s="6" t="s">
        <v>11</v>
      </c>
      <c r="D42" s="34" t="s">
        <v>129</v>
      </c>
      <c r="E42" s="34" t="s">
        <v>130</v>
      </c>
      <c r="F42" s="6" t="s">
        <v>66</v>
      </c>
      <c r="G42" s="24"/>
      <c r="H42" s="24"/>
    </row>
    <row r="43" spans="1:8" s="3" customFormat="1" ht="63.75">
      <c r="A43" s="5">
        <v>24</v>
      </c>
      <c r="B43" s="5">
        <v>35401</v>
      </c>
      <c r="C43" s="6" t="s">
        <v>11</v>
      </c>
      <c r="D43" s="34" t="s">
        <v>129</v>
      </c>
      <c r="E43" s="34" t="s">
        <v>130</v>
      </c>
      <c r="F43" s="6" t="s">
        <v>67</v>
      </c>
      <c r="G43" s="24"/>
      <c r="H43" s="24"/>
    </row>
    <row r="44" spans="1:8" s="3" customFormat="1" ht="63.75">
      <c r="A44" s="5">
        <v>25</v>
      </c>
      <c r="B44" s="5">
        <v>35401</v>
      </c>
      <c r="C44" s="6" t="s">
        <v>11</v>
      </c>
      <c r="D44" s="34" t="s">
        <v>129</v>
      </c>
      <c r="E44" s="34" t="s">
        <v>130</v>
      </c>
      <c r="F44" s="6" t="s">
        <v>68</v>
      </c>
      <c r="G44" s="24"/>
      <c r="H44" s="24"/>
    </row>
    <row r="45" spans="1:8" s="3" customFormat="1" ht="63.75">
      <c r="A45" s="5">
        <v>26</v>
      </c>
      <c r="B45" s="5">
        <v>35401</v>
      </c>
      <c r="C45" s="6" t="s">
        <v>11</v>
      </c>
      <c r="D45" s="34" t="s">
        <v>129</v>
      </c>
      <c r="E45" s="34" t="s">
        <v>130</v>
      </c>
      <c r="F45" s="6" t="s">
        <v>69</v>
      </c>
      <c r="G45" s="24"/>
      <c r="H45" s="24"/>
    </row>
    <row r="46" spans="1:8" s="3" customFormat="1" ht="63.75">
      <c r="A46" s="5">
        <v>27</v>
      </c>
      <c r="B46" s="5">
        <v>35401</v>
      </c>
      <c r="C46" s="6" t="s">
        <v>11</v>
      </c>
      <c r="D46" s="34" t="s">
        <v>129</v>
      </c>
      <c r="E46" s="34" t="s">
        <v>130</v>
      </c>
      <c r="F46" s="6" t="s">
        <v>70</v>
      </c>
      <c r="G46" s="24"/>
      <c r="H46" s="24"/>
    </row>
    <row r="47" spans="1:8" s="3" customFormat="1" ht="63.75">
      <c r="A47" s="5">
        <v>28</v>
      </c>
      <c r="B47" s="5">
        <v>35401</v>
      </c>
      <c r="C47" s="6" t="s">
        <v>11</v>
      </c>
      <c r="D47" s="34" t="s">
        <v>129</v>
      </c>
      <c r="E47" s="34" t="s">
        <v>130</v>
      </c>
      <c r="F47" s="6" t="s">
        <v>71</v>
      </c>
      <c r="G47" s="24"/>
      <c r="H47" s="24"/>
    </row>
    <row r="48" spans="1:8" s="3" customFormat="1" ht="63.75">
      <c r="A48" s="5">
        <v>29</v>
      </c>
      <c r="B48" s="5">
        <v>35401</v>
      </c>
      <c r="C48" s="6" t="s">
        <v>11</v>
      </c>
      <c r="D48" s="34" t="s">
        <v>129</v>
      </c>
      <c r="E48" s="34" t="s">
        <v>130</v>
      </c>
      <c r="F48" s="6" t="s">
        <v>72</v>
      </c>
      <c r="G48" s="24"/>
      <c r="H48" s="24"/>
    </row>
    <row r="49" spans="1:8" s="3" customFormat="1" ht="63.75">
      <c r="A49" s="5">
        <v>30</v>
      </c>
      <c r="B49" s="5">
        <v>35401</v>
      </c>
      <c r="C49" s="6" t="s">
        <v>11</v>
      </c>
      <c r="D49" s="34" t="s">
        <v>129</v>
      </c>
      <c r="E49" s="34" t="s">
        <v>130</v>
      </c>
      <c r="F49" s="6" t="s">
        <v>73</v>
      </c>
      <c r="G49" s="24"/>
      <c r="H49" s="24"/>
    </row>
    <row r="50" spans="1:8" s="3" customFormat="1" ht="63.75">
      <c r="A50" s="5">
        <v>31</v>
      </c>
      <c r="B50" s="5">
        <v>35401</v>
      </c>
      <c r="C50" s="6" t="s">
        <v>11</v>
      </c>
      <c r="D50" s="34" t="s">
        <v>129</v>
      </c>
      <c r="E50" s="34" t="s">
        <v>130</v>
      </c>
      <c r="F50" s="6" t="s">
        <v>74</v>
      </c>
      <c r="G50" s="24"/>
      <c r="H50" s="24"/>
    </row>
    <row r="51" spans="1:8" s="3" customFormat="1" ht="63.75">
      <c r="A51" s="5">
        <v>32</v>
      </c>
      <c r="B51" s="5">
        <v>35401</v>
      </c>
      <c r="C51" s="6" t="s">
        <v>11</v>
      </c>
      <c r="D51" s="34" t="s">
        <v>129</v>
      </c>
      <c r="E51" s="34" t="s">
        <v>130</v>
      </c>
      <c r="F51" s="6" t="s">
        <v>75</v>
      </c>
      <c r="G51" s="24"/>
      <c r="H51" s="24"/>
    </row>
    <row r="52" spans="1:8" s="3" customFormat="1" ht="63.75">
      <c r="A52" s="5">
        <v>33</v>
      </c>
      <c r="B52" s="5">
        <v>35401</v>
      </c>
      <c r="C52" s="6" t="s">
        <v>11</v>
      </c>
      <c r="D52" s="34" t="s">
        <v>129</v>
      </c>
      <c r="E52" s="34" t="s">
        <v>130</v>
      </c>
      <c r="F52" s="6" t="s">
        <v>76</v>
      </c>
      <c r="G52" s="24"/>
      <c r="H52" s="24"/>
    </row>
    <row r="53" spans="1:8" s="3" customFormat="1" ht="63.75">
      <c r="A53" s="5">
        <v>34</v>
      </c>
      <c r="B53" s="5">
        <v>35401</v>
      </c>
      <c r="C53" s="6" t="s">
        <v>11</v>
      </c>
      <c r="D53" s="34" t="s">
        <v>129</v>
      </c>
      <c r="E53" s="34" t="s">
        <v>130</v>
      </c>
      <c r="F53" s="6" t="s">
        <v>77</v>
      </c>
      <c r="G53" s="24"/>
      <c r="H53" s="24"/>
    </row>
    <row r="54" spans="1:8" s="3" customFormat="1" ht="63.75">
      <c r="A54" s="5">
        <v>35</v>
      </c>
      <c r="B54" s="5">
        <v>35401</v>
      </c>
      <c r="C54" s="6" t="s">
        <v>11</v>
      </c>
      <c r="D54" s="34" t="s">
        <v>129</v>
      </c>
      <c r="E54" s="34" t="s">
        <v>130</v>
      </c>
      <c r="F54" s="6" t="s">
        <v>78</v>
      </c>
      <c r="G54" s="24"/>
      <c r="H54" s="24"/>
    </row>
    <row r="55" spans="1:8" s="3" customFormat="1" ht="63.75">
      <c r="A55" s="5">
        <v>36</v>
      </c>
      <c r="B55" s="5">
        <v>35401</v>
      </c>
      <c r="C55" s="6" t="s">
        <v>11</v>
      </c>
      <c r="D55" s="34" t="s">
        <v>129</v>
      </c>
      <c r="E55" s="34" t="s">
        <v>130</v>
      </c>
      <c r="F55" s="6" t="s">
        <v>79</v>
      </c>
      <c r="G55" s="24"/>
      <c r="H55" s="24"/>
    </row>
    <row r="56" spans="1:8" s="3" customFormat="1" ht="63.75">
      <c r="A56" s="5">
        <v>37</v>
      </c>
      <c r="B56" s="5">
        <v>35401</v>
      </c>
      <c r="C56" s="6" t="s">
        <v>11</v>
      </c>
      <c r="D56" s="34" t="s">
        <v>129</v>
      </c>
      <c r="E56" s="34" t="s">
        <v>130</v>
      </c>
      <c r="F56" s="6" t="s">
        <v>80</v>
      </c>
      <c r="G56" s="24"/>
      <c r="H56" s="24"/>
    </row>
    <row r="57" spans="1:8" s="3" customFormat="1" ht="63.75">
      <c r="A57" s="5">
        <v>38</v>
      </c>
      <c r="B57" s="5">
        <v>35401</v>
      </c>
      <c r="C57" s="6" t="s">
        <v>11</v>
      </c>
      <c r="D57" s="34" t="s">
        <v>129</v>
      </c>
      <c r="E57" s="34" t="s">
        <v>130</v>
      </c>
      <c r="F57" s="6" t="s">
        <v>81</v>
      </c>
      <c r="G57" s="24"/>
      <c r="H57" s="24"/>
    </row>
    <row r="58" spans="1:8" s="3" customFormat="1" ht="63.75">
      <c r="A58" s="5">
        <v>39</v>
      </c>
      <c r="B58" s="5">
        <v>35401</v>
      </c>
      <c r="C58" s="6" t="s">
        <v>11</v>
      </c>
      <c r="D58" s="34" t="s">
        <v>129</v>
      </c>
      <c r="E58" s="34" t="s">
        <v>130</v>
      </c>
      <c r="F58" s="6" t="s">
        <v>82</v>
      </c>
      <c r="G58" s="24"/>
      <c r="H58" s="24"/>
    </row>
    <row r="59" spans="1:8" s="3" customFormat="1" ht="63.75">
      <c r="A59" s="5">
        <v>40</v>
      </c>
      <c r="B59" s="5">
        <v>35401</v>
      </c>
      <c r="C59" s="6" t="s">
        <v>11</v>
      </c>
      <c r="D59" s="34" t="s">
        <v>129</v>
      </c>
      <c r="E59" s="34" t="s">
        <v>130</v>
      </c>
      <c r="F59" s="6" t="s">
        <v>83</v>
      </c>
      <c r="G59" s="24"/>
      <c r="H59" s="24"/>
    </row>
    <row r="60" spans="1:8" s="3" customFormat="1" ht="38.25">
      <c r="A60" s="5">
        <v>41</v>
      </c>
      <c r="B60" s="5">
        <v>35701</v>
      </c>
      <c r="C60" s="6" t="s">
        <v>12</v>
      </c>
      <c r="D60" s="34" t="s">
        <v>131</v>
      </c>
      <c r="E60" s="34" t="s">
        <v>132</v>
      </c>
      <c r="F60" s="6" t="s">
        <v>84</v>
      </c>
      <c r="G60" s="24"/>
      <c r="H60" s="24"/>
    </row>
    <row r="61" spans="1:8" s="3" customFormat="1" ht="38.25">
      <c r="A61" s="5">
        <v>42</v>
      </c>
      <c r="B61" s="5">
        <v>35701</v>
      </c>
      <c r="C61" s="6" t="s">
        <v>12</v>
      </c>
      <c r="D61" s="34" t="s">
        <v>131</v>
      </c>
      <c r="E61" s="34" t="s">
        <v>132</v>
      </c>
      <c r="F61" s="6" t="s">
        <v>85</v>
      </c>
      <c r="G61" s="24"/>
      <c r="H61" s="24"/>
    </row>
    <row r="62" spans="1:8" s="3" customFormat="1" ht="38.25">
      <c r="A62" s="5">
        <v>43</v>
      </c>
      <c r="B62" s="5">
        <v>35701</v>
      </c>
      <c r="C62" s="6" t="s">
        <v>12</v>
      </c>
      <c r="D62" s="34" t="s">
        <v>131</v>
      </c>
      <c r="E62" s="34" t="s">
        <v>132</v>
      </c>
      <c r="F62" s="6" t="s">
        <v>70</v>
      </c>
      <c r="G62" s="24"/>
      <c r="H62" s="24"/>
    </row>
    <row r="63" spans="1:8" s="3" customFormat="1" ht="38.25">
      <c r="A63" s="5">
        <v>44</v>
      </c>
      <c r="B63" s="5">
        <v>35701</v>
      </c>
      <c r="C63" s="6" t="s">
        <v>12</v>
      </c>
      <c r="D63" s="34" t="s">
        <v>131</v>
      </c>
      <c r="E63" s="34" t="s">
        <v>132</v>
      </c>
      <c r="F63" s="6" t="s">
        <v>71</v>
      </c>
      <c r="G63" s="24"/>
      <c r="H63" s="24"/>
    </row>
    <row r="64" spans="1:8" s="3" customFormat="1" ht="38.25">
      <c r="A64" s="5">
        <v>45</v>
      </c>
      <c r="B64" s="5">
        <v>35701</v>
      </c>
      <c r="C64" s="6" t="s">
        <v>12</v>
      </c>
      <c r="D64" s="34" t="s">
        <v>131</v>
      </c>
      <c r="E64" s="34" t="s">
        <v>132</v>
      </c>
      <c r="F64" s="6" t="s">
        <v>86</v>
      </c>
      <c r="G64" s="24"/>
      <c r="H64" s="24"/>
    </row>
    <row r="65" spans="1:8" s="3" customFormat="1" ht="38.25">
      <c r="A65" s="5">
        <v>46</v>
      </c>
      <c r="B65" s="5">
        <v>35701</v>
      </c>
      <c r="C65" s="6" t="s">
        <v>12</v>
      </c>
      <c r="D65" s="34" t="s">
        <v>131</v>
      </c>
      <c r="E65" s="34" t="s">
        <v>132</v>
      </c>
      <c r="F65" s="6" t="s">
        <v>87</v>
      </c>
      <c r="G65" s="24"/>
      <c r="H65" s="24"/>
    </row>
    <row r="66" spans="1:8" s="3" customFormat="1" ht="38.25">
      <c r="A66" s="5">
        <v>47</v>
      </c>
      <c r="B66" s="5">
        <v>35701</v>
      </c>
      <c r="C66" s="6" t="s">
        <v>12</v>
      </c>
      <c r="D66" s="34" t="s">
        <v>131</v>
      </c>
      <c r="E66" s="34" t="s">
        <v>132</v>
      </c>
      <c r="F66" s="6" t="s">
        <v>59</v>
      </c>
      <c r="G66" s="24"/>
      <c r="H66" s="24"/>
    </row>
    <row r="67" spans="1:8" s="3" customFormat="1" ht="38.25">
      <c r="A67" s="5">
        <v>48</v>
      </c>
      <c r="B67" s="5">
        <v>35701</v>
      </c>
      <c r="C67" s="6" t="s">
        <v>12</v>
      </c>
      <c r="D67" s="34" t="s">
        <v>131</v>
      </c>
      <c r="E67" s="34" t="s">
        <v>132</v>
      </c>
      <c r="F67" s="6" t="s">
        <v>73</v>
      </c>
      <c r="G67" s="24"/>
      <c r="H67" s="24"/>
    </row>
    <row r="68" spans="1:8" s="3" customFormat="1" ht="38.25">
      <c r="A68" s="5">
        <v>49</v>
      </c>
      <c r="B68" s="5">
        <v>35701</v>
      </c>
      <c r="C68" s="6" t="s">
        <v>12</v>
      </c>
      <c r="D68" s="34" t="s">
        <v>131</v>
      </c>
      <c r="E68" s="34" t="s">
        <v>132</v>
      </c>
      <c r="F68" s="6" t="s">
        <v>88</v>
      </c>
      <c r="G68" s="24"/>
      <c r="H68" s="24"/>
    </row>
    <row r="69" spans="1:8" s="3" customFormat="1" ht="38.25">
      <c r="A69" s="5">
        <v>50</v>
      </c>
      <c r="B69" s="5">
        <v>35701</v>
      </c>
      <c r="C69" s="6" t="s">
        <v>12</v>
      </c>
      <c r="D69" s="34" t="s">
        <v>131</v>
      </c>
      <c r="E69" s="34" t="s">
        <v>132</v>
      </c>
      <c r="F69" s="6" t="s">
        <v>89</v>
      </c>
      <c r="G69" s="24"/>
      <c r="H69" s="24"/>
    </row>
    <row r="70" spans="1:8" s="3" customFormat="1" ht="38.25">
      <c r="A70" s="5">
        <v>51</v>
      </c>
      <c r="B70" s="5">
        <v>35701</v>
      </c>
      <c r="C70" s="6" t="s">
        <v>12</v>
      </c>
      <c r="D70" s="34" t="s">
        <v>131</v>
      </c>
      <c r="E70" s="34" t="s">
        <v>132</v>
      </c>
      <c r="F70" s="6" t="s">
        <v>90</v>
      </c>
      <c r="G70" s="24"/>
      <c r="H70" s="24"/>
    </row>
    <row r="71" spans="1:8" s="3" customFormat="1" ht="38.25">
      <c r="A71" s="5">
        <v>52</v>
      </c>
      <c r="B71" s="5">
        <v>35701</v>
      </c>
      <c r="C71" s="6" t="s">
        <v>12</v>
      </c>
      <c r="D71" s="34" t="s">
        <v>131</v>
      </c>
      <c r="E71" s="34" t="s">
        <v>132</v>
      </c>
      <c r="F71" s="6" t="s">
        <v>62</v>
      </c>
      <c r="G71" s="24"/>
      <c r="H71" s="24"/>
    </row>
    <row r="72" spans="1:8" s="3" customFormat="1" ht="38.25">
      <c r="A72" s="5">
        <v>53</v>
      </c>
      <c r="B72" s="5">
        <v>35701</v>
      </c>
      <c r="C72" s="6" t="s">
        <v>12</v>
      </c>
      <c r="D72" s="34" t="s">
        <v>131</v>
      </c>
      <c r="E72" s="34" t="s">
        <v>132</v>
      </c>
      <c r="F72" s="6" t="s">
        <v>91</v>
      </c>
      <c r="G72" s="24"/>
      <c r="H72" s="24"/>
    </row>
    <row r="73" spans="1:8" s="3" customFormat="1" ht="38.25">
      <c r="A73" s="5">
        <v>54</v>
      </c>
      <c r="B73" s="5">
        <v>35701</v>
      </c>
      <c r="C73" s="6" t="s">
        <v>12</v>
      </c>
      <c r="D73" s="34" t="s">
        <v>131</v>
      </c>
      <c r="E73" s="34" t="s">
        <v>132</v>
      </c>
      <c r="F73" s="6" t="s">
        <v>92</v>
      </c>
      <c r="G73" s="24"/>
      <c r="H73" s="24"/>
    </row>
    <row r="74" spans="1:8" s="3" customFormat="1" ht="38.25">
      <c r="A74" s="5">
        <v>55</v>
      </c>
      <c r="B74" s="5">
        <v>35701</v>
      </c>
      <c r="C74" s="6" t="s">
        <v>12</v>
      </c>
      <c r="D74" s="34" t="s">
        <v>131</v>
      </c>
      <c r="E74" s="34" t="s">
        <v>132</v>
      </c>
      <c r="F74" s="6" t="s">
        <v>93</v>
      </c>
      <c r="G74" s="24"/>
      <c r="H74" s="24"/>
    </row>
    <row r="75" spans="1:8" s="3" customFormat="1" ht="38.25">
      <c r="A75" s="5">
        <v>56</v>
      </c>
      <c r="B75" s="5">
        <v>35701</v>
      </c>
      <c r="C75" s="6" t="s">
        <v>12</v>
      </c>
      <c r="D75" s="34" t="s">
        <v>131</v>
      </c>
      <c r="E75" s="34" t="s">
        <v>132</v>
      </c>
      <c r="F75" s="6" t="s">
        <v>61</v>
      </c>
      <c r="G75" s="24"/>
      <c r="H75" s="24"/>
    </row>
    <row r="76" spans="1:8" s="3" customFormat="1" ht="38.25">
      <c r="A76" s="5">
        <v>57</v>
      </c>
      <c r="B76" s="5">
        <v>35701</v>
      </c>
      <c r="C76" s="6" t="s">
        <v>12</v>
      </c>
      <c r="D76" s="34" t="s">
        <v>131</v>
      </c>
      <c r="E76" s="34" t="s">
        <v>132</v>
      </c>
      <c r="F76" s="6" t="s">
        <v>94</v>
      </c>
      <c r="G76" s="24"/>
      <c r="H76" s="24"/>
    </row>
    <row r="77" spans="1:8" s="3" customFormat="1" ht="38.25">
      <c r="A77" s="5">
        <v>58</v>
      </c>
      <c r="B77" s="5">
        <v>35701</v>
      </c>
      <c r="C77" s="6" t="s">
        <v>12</v>
      </c>
      <c r="D77" s="34" t="s">
        <v>131</v>
      </c>
      <c r="E77" s="34" t="s">
        <v>132</v>
      </c>
      <c r="F77" s="6" t="s">
        <v>95</v>
      </c>
      <c r="G77" s="24"/>
      <c r="H77" s="24"/>
    </row>
    <row r="78" spans="1:8" s="3" customFormat="1" ht="38.25">
      <c r="A78" s="5">
        <v>59</v>
      </c>
      <c r="B78" s="5">
        <v>35701</v>
      </c>
      <c r="C78" s="6" t="s">
        <v>12</v>
      </c>
      <c r="D78" s="34" t="s">
        <v>131</v>
      </c>
      <c r="E78" s="34" t="s">
        <v>132</v>
      </c>
      <c r="F78" s="6" t="s">
        <v>96</v>
      </c>
      <c r="G78" s="24"/>
      <c r="H78" s="24"/>
    </row>
    <row r="79" spans="1:8" s="3" customFormat="1" ht="38.25">
      <c r="A79" s="5">
        <v>60</v>
      </c>
      <c r="B79" s="5">
        <v>35701</v>
      </c>
      <c r="C79" s="6" t="s">
        <v>12</v>
      </c>
      <c r="D79" s="34" t="s">
        <v>131</v>
      </c>
      <c r="E79" s="34" t="s">
        <v>132</v>
      </c>
      <c r="F79" s="6" t="s">
        <v>97</v>
      </c>
      <c r="G79" s="24"/>
      <c r="H79" s="24"/>
    </row>
    <row r="80" spans="1:8" s="3" customFormat="1" ht="38.25">
      <c r="A80" s="5">
        <v>61</v>
      </c>
      <c r="B80" s="5">
        <v>35701</v>
      </c>
      <c r="C80" s="6" t="s">
        <v>12</v>
      </c>
      <c r="D80" s="34" t="s">
        <v>131</v>
      </c>
      <c r="E80" s="34" t="s">
        <v>132</v>
      </c>
      <c r="F80" s="6" t="s">
        <v>58</v>
      </c>
      <c r="G80" s="24"/>
      <c r="H80" s="24"/>
    </row>
    <row r="81" spans="1:11" s="3" customFormat="1" ht="38.25">
      <c r="A81" s="5">
        <v>62</v>
      </c>
      <c r="B81" s="5">
        <v>35701</v>
      </c>
      <c r="C81" s="6" t="s">
        <v>12</v>
      </c>
      <c r="D81" s="34" t="s">
        <v>131</v>
      </c>
      <c r="E81" s="34" t="s">
        <v>132</v>
      </c>
      <c r="F81" s="6" t="s">
        <v>98</v>
      </c>
      <c r="G81" s="24"/>
      <c r="H81" s="24"/>
    </row>
    <row r="82" spans="1:11" s="3" customFormat="1" ht="38.25">
      <c r="A82" s="5">
        <v>63</v>
      </c>
      <c r="B82" s="5">
        <v>35701</v>
      </c>
      <c r="C82" s="6" t="s">
        <v>12</v>
      </c>
      <c r="D82" s="34" t="s">
        <v>131</v>
      </c>
      <c r="E82" s="34" t="s">
        <v>132</v>
      </c>
      <c r="F82" s="6" t="s">
        <v>99</v>
      </c>
      <c r="G82" s="24"/>
      <c r="H82" s="24"/>
    </row>
    <row r="83" spans="1:11" ht="38.25">
      <c r="A83" s="5">
        <v>64</v>
      </c>
      <c r="B83" s="5">
        <v>35701</v>
      </c>
      <c r="C83" s="6" t="s">
        <v>12</v>
      </c>
      <c r="D83" s="34" t="s">
        <v>131</v>
      </c>
      <c r="E83" s="34" t="s">
        <v>132</v>
      </c>
      <c r="F83" s="6" t="s">
        <v>77</v>
      </c>
    </row>
    <row r="84" spans="1:11" ht="38.25">
      <c r="A84" s="5">
        <v>65</v>
      </c>
      <c r="B84" s="5">
        <v>35701</v>
      </c>
      <c r="C84" s="6" t="s">
        <v>12</v>
      </c>
      <c r="D84" s="34" t="s">
        <v>131</v>
      </c>
      <c r="E84" s="34" t="s">
        <v>132</v>
      </c>
      <c r="F84" s="6" t="s">
        <v>100</v>
      </c>
    </row>
    <row r="85" spans="1:11" s="1" customFormat="1" ht="38.25">
      <c r="A85" s="5">
        <v>66</v>
      </c>
      <c r="B85" s="5">
        <v>35701</v>
      </c>
      <c r="C85" s="6" t="s">
        <v>12</v>
      </c>
      <c r="D85" s="34" t="s">
        <v>131</v>
      </c>
      <c r="E85" s="34" t="s">
        <v>132</v>
      </c>
      <c r="F85" s="6" t="s">
        <v>101</v>
      </c>
      <c r="G85" s="2"/>
      <c r="H85" s="2"/>
      <c r="I85" s="2"/>
      <c r="J85" s="2"/>
      <c r="K85" s="2"/>
    </row>
    <row r="86" spans="1:11" s="1" customFormat="1" ht="38.25">
      <c r="A86" s="5">
        <v>67</v>
      </c>
      <c r="B86" s="5">
        <v>35701</v>
      </c>
      <c r="C86" s="6" t="s">
        <v>12</v>
      </c>
      <c r="D86" s="34" t="s">
        <v>131</v>
      </c>
      <c r="E86" s="34" t="s">
        <v>132</v>
      </c>
      <c r="F86" s="6" t="s">
        <v>56</v>
      </c>
      <c r="G86" s="2"/>
      <c r="H86" s="2"/>
      <c r="I86" s="2"/>
      <c r="J86" s="2"/>
      <c r="K86" s="2"/>
    </row>
    <row r="87" spans="1:11" s="1" customFormat="1" ht="38.25">
      <c r="A87" s="5">
        <v>68</v>
      </c>
      <c r="B87" s="5">
        <v>35701</v>
      </c>
      <c r="C87" s="6" t="s">
        <v>12</v>
      </c>
      <c r="D87" s="34" t="s">
        <v>131</v>
      </c>
      <c r="E87" s="34" t="s">
        <v>132</v>
      </c>
      <c r="F87" s="6" t="s">
        <v>102</v>
      </c>
      <c r="G87" s="2"/>
      <c r="H87" s="2"/>
      <c r="I87" s="2"/>
      <c r="J87" s="2"/>
      <c r="K87" s="2"/>
    </row>
    <row r="88" spans="1:11" ht="38.25">
      <c r="A88" s="5">
        <v>69</v>
      </c>
      <c r="B88" s="5">
        <v>35701</v>
      </c>
      <c r="C88" s="6" t="s">
        <v>12</v>
      </c>
      <c r="D88" s="34" t="s">
        <v>131</v>
      </c>
      <c r="E88" s="34" t="s">
        <v>132</v>
      </c>
      <c r="F88" s="6" t="s">
        <v>103</v>
      </c>
    </row>
    <row r="89" spans="1:11" ht="38.25">
      <c r="A89" s="5">
        <v>70</v>
      </c>
      <c r="B89" s="5">
        <v>35701</v>
      </c>
      <c r="C89" s="6" t="s">
        <v>12</v>
      </c>
      <c r="D89" s="34" t="s">
        <v>131</v>
      </c>
      <c r="E89" s="34" t="s">
        <v>132</v>
      </c>
      <c r="F89" s="6" t="s">
        <v>104</v>
      </c>
    </row>
    <row r="90" spans="1:11" ht="38.25">
      <c r="A90" s="5">
        <v>71</v>
      </c>
      <c r="B90" s="5">
        <v>35701</v>
      </c>
      <c r="C90" s="6" t="s">
        <v>12</v>
      </c>
      <c r="D90" s="34" t="s">
        <v>131</v>
      </c>
      <c r="E90" s="34" t="s">
        <v>132</v>
      </c>
      <c r="F90" s="6" t="s">
        <v>105</v>
      </c>
    </row>
    <row r="91" spans="1:11" ht="38.25">
      <c r="A91" s="5">
        <v>72</v>
      </c>
      <c r="B91" s="5">
        <v>35701</v>
      </c>
      <c r="C91" s="6" t="s">
        <v>12</v>
      </c>
      <c r="D91" s="34" t="s">
        <v>131</v>
      </c>
      <c r="E91" s="34" t="s">
        <v>132</v>
      </c>
      <c r="F91" s="6" t="s">
        <v>106</v>
      </c>
    </row>
    <row r="92" spans="1:11" ht="38.25">
      <c r="A92" s="5">
        <v>73</v>
      </c>
      <c r="B92" s="5">
        <v>35701</v>
      </c>
      <c r="C92" s="6" t="s">
        <v>12</v>
      </c>
      <c r="D92" s="34" t="s">
        <v>131</v>
      </c>
      <c r="E92" s="34" t="s">
        <v>132</v>
      </c>
      <c r="F92" s="6" t="s">
        <v>107</v>
      </c>
    </row>
    <row r="93" spans="1:11" ht="38.25">
      <c r="A93" s="5">
        <v>74</v>
      </c>
      <c r="B93" s="5">
        <v>35701</v>
      </c>
      <c r="C93" s="6" t="s">
        <v>12</v>
      </c>
      <c r="D93" s="34" t="s">
        <v>131</v>
      </c>
      <c r="E93" s="34" t="s">
        <v>132</v>
      </c>
      <c r="F93" s="6" t="s">
        <v>108</v>
      </c>
    </row>
    <row r="94" spans="1:11" ht="38.25">
      <c r="A94" s="5">
        <v>75</v>
      </c>
      <c r="B94" s="5">
        <v>35701</v>
      </c>
      <c r="C94" s="6" t="s">
        <v>12</v>
      </c>
      <c r="D94" s="34" t="s">
        <v>131</v>
      </c>
      <c r="E94" s="34" t="s">
        <v>132</v>
      </c>
      <c r="F94" s="6" t="s">
        <v>109</v>
      </c>
    </row>
    <row r="95" spans="1:11" ht="51">
      <c r="A95" s="5">
        <v>76</v>
      </c>
      <c r="B95" s="5">
        <v>35801</v>
      </c>
      <c r="C95" s="6" t="s">
        <v>13</v>
      </c>
      <c r="D95" s="34" t="s">
        <v>133</v>
      </c>
      <c r="E95" s="34" t="s">
        <v>134</v>
      </c>
      <c r="F95" s="6" t="s">
        <v>47</v>
      </c>
    </row>
    <row r="96" spans="1:11" ht="51">
      <c r="A96" s="5">
        <v>77</v>
      </c>
      <c r="B96" s="5">
        <v>35801</v>
      </c>
      <c r="C96" s="6" t="s">
        <v>13</v>
      </c>
      <c r="D96" s="34" t="s">
        <v>135</v>
      </c>
      <c r="E96" s="34" t="s">
        <v>134</v>
      </c>
      <c r="F96" s="6" t="s">
        <v>48</v>
      </c>
    </row>
    <row r="97" spans="1:6" ht="51">
      <c r="A97" s="5">
        <v>78</v>
      </c>
      <c r="B97" s="5">
        <v>35801</v>
      </c>
      <c r="C97" s="6" t="s">
        <v>13</v>
      </c>
      <c r="D97" s="34" t="s">
        <v>136</v>
      </c>
      <c r="E97" s="34" t="s">
        <v>134</v>
      </c>
      <c r="F97" s="6" t="s">
        <v>46</v>
      </c>
    </row>
    <row r="98" spans="1:6" ht="51">
      <c r="A98" s="5">
        <v>79</v>
      </c>
      <c r="B98" s="5">
        <v>35801</v>
      </c>
      <c r="C98" s="6" t="s">
        <v>13</v>
      </c>
      <c r="D98" s="34" t="s">
        <v>137</v>
      </c>
      <c r="E98" s="34" t="s">
        <v>134</v>
      </c>
      <c r="F98" s="6" t="s">
        <v>110</v>
      </c>
    </row>
    <row r="99" spans="1:6">
      <c r="A99" s="25"/>
      <c r="B99" s="25"/>
      <c r="C99" s="26"/>
      <c r="D99" s="25"/>
      <c r="E99" s="25"/>
      <c r="F99" s="25"/>
    </row>
    <row r="100" spans="1:6">
      <c r="A100" s="25"/>
      <c r="B100" s="25"/>
      <c r="C100" s="26"/>
      <c r="D100" s="25"/>
      <c r="E100" s="25"/>
      <c r="F100" s="25"/>
    </row>
    <row r="101" spans="1:6">
      <c r="A101" s="25"/>
      <c r="B101" s="25"/>
      <c r="C101" s="26"/>
      <c r="D101" s="25"/>
      <c r="E101" s="25"/>
      <c r="F101" s="25"/>
    </row>
    <row r="102" spans="1:6">
      <c r="A102" s="25"/>
      <c r="B102" s="25"/>
      <c r="C102" s="26"/>
      <c r="D102" s="25"/>
      <c r="E102" s="25"/>
      <c r="F102" s="25"/>
    </row>
    <row r="103" spans="1:6">
      <c r="A103" s="25"/>
      <c r="B103" s="25"/>
      <c r="C103" s="26"/>
      <c r="D103" s="25"/>
      <c r="E103" s="25"/>
      <c r="F103" s="25"/>
    </row>
    <row r="104" spans="1:6">
      <c r="A104" s="25"/>
      <c r="B104" s="25"/>
      <c r="C104" s="26"/>
      <c r="D104" s="25"/>
      <c r="E104" s="25"/>
      <c r="F104" s="25"/>
    </row>
    <row r="105" spans="1:6">
      <c r="A105" s="25"/>
      <c r="B105" s="25"/>
      <c r="C105" s="26"/>
      <c r="D105" s="25"/>
      <c r="E105" s="25"/>
      <c r="F105" s="25"/>
    </row>
    <row r="106" spans="1:6">
      <c r="A106" s="25"/>
      <c r="B106" s="25"/>
      <c r="C106" s="26"/>
      <c r="D106" s="25"/>
      <c r="E106" s="25"/>
      <c r="F106" s="25"/>
    </row>
    <row r="107" spans="1:6">
      <c r="A107" s="25"/>
      <c r="B107" s="25"/>
      <c r="C107" s="26"/>
      <c r="D107" s="25"/>
      <c r="E107" s="25"/>
      <c r="F107" s="25"/>
    </row>
    <row r="108" spans="1:6">
      <c r="A108" s="25"/>
      <c r="B108" s="25"/>
      <c r="C108" s="26"/>
      <c r="D108" s="25"/>
      <c r="E108" s="25"/>
      <c r="F108" s="25"/>
    </row>
    <row r="109" spans="1:6">
      <c r="A109" s="25"/>
      <c r="B109" s="25"/>
      <c r="C109" s="26"/>
      <c r="D109" s="25"/>
      <c r="E109" s="25"/>
      <c r="F109" s="25"/>
    </row>
    <row r="110" spans="1:6">
      <c r="A110" s="25"/>
      <c r="B110" s="25"/>
      <c r="C110" s="26"/>
      <c r="D110" s="25"/>
      <c r="E110" s="25"/>
      <c r="F110" s="25"/>
    </row>
    <row r="111" spans="1:6">
      <c r="A111" s="25"/>
      <c r="B111" s="25"/>
      <c r="C111" s="26"/>
      <c r="D111" s="25"/>
      <c r="E111" s="25"/>
      <c r="F111" s="25"/>
    </row>
    <row r="112" spans="1:6">
      <c r="A112" s="25"/>
      <c r="B112" s="25"/>
      <c r="C112" s="26"/>
      <c r="D112" s="25"/>
      <c r="E112" s="25"/>
      <c r="F112" s="25"/>
    </row>
    <row r="113" spans="1:6">
      <c r="A113" s="25"/>
      <c r="B113" s="25"/>
      <c r="C113" s="26"/>
      <c r="D113" s="25"/>
      <c r="E113" s="25"/>
      <c r="F113" s="25"/>
    </row>
    <row r="114" spans="1:6">
      <c r="A114" s="25"/>
      <c r="B114" s="25"/>
      <c r="C114" s="26"/>
      <c r="D114" s="25"/>
      <c r="E114" s="25"/>
      <c r="F114" s="25"/>
    </row>
    <row r="115" spans="1:6">
      <c r="A115" s="25"/>
      <c r="B115" s="25"/>
      <c r="C115" s="26"/>
      <c r="D115" s="25"/>
      <c r="E115" s="25"/>
      <c r="F115" s="25"/>
    </row>
    <row r="116" spans="1:6">
      <c r="A116" s="25"/>
      <c r="B116" s="25"/>
      <c r="C116" s="26"/>
      <c r="D116" s="25"/>
      <c r="E116" s="25"/>
      <c r="F116" s="25"/>
    </row>
    <row r="117" spans="1:6">
      <c r="A117" s="25"/>
      <c r="B117" s="25"/>
      <c r="C117" s="26"/>
      <c r="D117" s="25"/>
      <c r="E117" s="25"/>
      <c r="F117" s="25"/>
    </row>
    <row r="118" spans="1:6">
      <c r="A118" s="25"/>
      <c r="B118" s="25"/>
      <c r="C118" s="26"/>
      <c r="D118" s="25"/>
      <c r="E118" s="25"/>
      <c r="F118" s="25"/>
    </row>
    <row r="119" spans="1:6">
      <c r="A119" s="25"/>
      <c r="B119" s="25"/>
      <c r="C119" s="26"/>
      <c r="D119" s="25"/>
      <c r="E119" s="25"/>
      <c r="F119" s="25"/>
    </row>
    <row r="120" spans="1:6">
      <c r="A120" s="25"/>
      <c r="B120" s="25"/>
      <c r="C120" s="26"/>
      <c r="D120" s="25"/>
      <c r="E120" s="25"/>
      <c r="F120" s="25"/>
    </row>
    <row r="121" spans="1:6">
      <c r="A121" s="25"/>
      <c r="B121" s="25"/>
      <c r="C121" s="26"/>
      <c r="D121" s="25"/>
      <c r="E121" s="25"/>
      <c r="F121" s="25"/>
    </row>
    <row r="122" spans="1:6">
      <c r="A122" s="25"/>
      <c r="B122" s="25"/>
      <c r="C122" s="26"/>
      <c r="D122" s="25"/>
      <c r="E122" s="25"/>
      <c r="F122" s="25"/>
    </row>
    <row r="123" spans="1:6">
      <c r="A123" s="25"/>
      <c r="B123" s="25"/>
      <c r="C123" s="26"/>
      <c r="D123" s="25"/>
      <c r="E123" s="25"/>
      <c r="F123" s="25"/>
    </row>
    <row r="124" spans="1:6">
      <c r="A124" s="25"/>
      <c r="B124" s="25"/>
      <c r="C124" s="26"/>
      <c r="D124" s="25"/>
      <c r="E124" s="25"/>
      <c r="F124" s="25"/>
    </row>
    <row r="125" spans="1:6">
      <c r="A125" s="25"/>
      <c r="B125" s="25"/>
      <c r="C125" s="26"/>
      <c r="D125" s="25"/>
      <c r="E125" s="25"/>
      <c r="F125" s="25"/>
    </row>
    <row r="126" spans="1:6">
      <c r="A126" s="25"/>
      <c r="B126" s="25"/>
      <c r="C126" s="26"/>
      <c r="D126" s="25"/>
      <c r="E126" s="25"/>
      <c r="F126" s="25"/>
    </row>
    <row r="127" spans="1:6">
      <c r="A127" s="25"/>
      <c r="B127" s="25"/>
      <c r="C127" s="26"/>
      <c r="D127" s="25"/>
      <c r="E127" s="25"/>
      <c r="F127" s="25"/>
    </row>
    <row r="128" spans="1:6">
      <c r="A128" s="25"/>
      <c r="B128" s="25"/>
      <c r="C128" s="26"/>
      <c r="D128" s="25"/>
      <c r="E128" s="25"/>
      <c r="F128" s="25"/>
    </row>
    <row r="129" spans="1:6">
      <c r="A129" s="25"/>
      <c r="B129" s="25"/>
      <c r="C129" s="26"/>
      <c r="D129" s="25"/>
      <c r="E129" s="25"/>
      <c r="F129" s="25"/>
    </row>
    <row r="130" spans="1:6">
      <c r="A130" s="25"/>
      <c r="B130" s="25"/>
      <c r="C130" s="26"/>
      <c r="D130" s="25"/>
      <c r="E130" s="25"/>
      <c r="F130" s="25"/>
    </row>
    <row r="131" spans="1:6">
      <c r="A131" s="25"/>
      <c r="B131" s="25"/>
      <c r="C131" s="26"/>
      <c r="D131" s="25"/>
      <c r="E131" s="25"/>
      <c r="F131" s="25"/>
    </row>
    <row r="132" spans="1:6">
      <c r="A132" s="25"/>
      <c r="B132" s="25"/>
      <c r="C132" s="26"/>
      <c r="D132" s="25"/>
      <c r="E132" s="25"/>
      <c r="F132" s="25"/>
    </row>
    <row r="133" spans="1:6">
      <c r="A133" s="25"/>
      <c r="B133" s="25"/>
      <c r="C133" s="26"/>
      <c r="D133" s="25"/>
      <c r="E133" s="25"/>
      <c r="F133" s="25"/>
    </row>
    <row r="134" spans="1:6">
      <c r="A134" s="25"/>
      <c r="B134" s="25"/>
      <c r="C134" s="26"/>
      <c r="D134" s="25"/>
      <c r="E134" s="25"/>
      <c r="F134" s="25"/>
    </row>
    <row r="135" spans="1:6">
      <c r="A135" s="25"/>
      <c r="B135" s="25"/>
      <c r="C135" s="26"/>
      <c r="D135" s="25"/>
      <c r="E135" s="25"/>
      <c r="F135" s="25"/>
    </row>
    <row r="136" spans="1:6">
      <c r="A136" s="25"/>
      <c r="B136" s="25"/>
      <c r="C136" s="26"/>
      <c r="D136" s="25"/>
      <c r="E136" s="25"/>
      <c r="F136" s="25"/>
    </row>
    <row r="137" spans="1:6">
      <c r="A137" s="25"/>
      <c r="B137" s="25"/>
      <c r="C137" s="26"/>
      <c r="D137" s="25"/>
      <c r="E137" s="25"/>
      <c r="F137" s="25"/>
    </row>
    <row r="138" spans="1:6">
      <c r="A138" s="25"/>
      <c r="B138" s="25"/>
      <c r="C138" s="26"/>
      <c r="D138" s="25"/>
      <c r="E138" s="25"/>
      <c r="F138" s="25"/>
    </row>
    <row r="139" spans="1:6">
      <c r="A139" s="25"/>
      <c r="B139" s="25"/>
      <c r="C139" s="26"/>
      <c r="D139" s="25"/>
      <c r="E139" s="25"/>
      <c r="F139" s="25"/>
    </row>
    <row r="140" spans="1:6">
      <c r="A140" s="25"/>
      <c r="B140" s="25"/>
      <c r="C140" s="26"/>
      <c r="D140" s="25"/>
      <c r="E140" s="25"/>
      <c r="F140" s="25"/>
    </row>
    <row r="141" spans="1:6">
      <c r="A141" s="25"/>
      <c r="B141" s="25"/>
      <c r="C141" s="26"/>
      <c r="D141" s="25"/>
      <c r="E141" s="25"/>
      <c r="F141" s="25"/>
    </row>
    <row r="142" spans="1:6">
      <c r="A142" s="25"/>
      <c r="B142" s="25"/>
      <c r="C142" s="26"/>
      <c r="D142" s="25"/>
      <c r="E142" s="25"/>
      <c r="F142" s="25"/>
    </row>
    <row r="143" spans="1:6">
      <c r="A143" s="25"/>
      <c r="B143" s="25"/>
      <c r="C143" s="26"/>
      <c r="D143" s="25"/>
      <c r="E143" s="25"/>
      <c r="F143" s="25"/>
    </row>
    <row r="144" spans="1:6">
      <c r="A144" s="25"/>
      <c r="B144" s="25"/>
      <c r="C144" s="26"/>
      <c r="D144" s="25"/>
      <c r="E144" s="25"/>
      <c r="F144" s="25"/>
    </row>
    <row r="145" spans="1:6">
      <c r="A145" s="25"/>
      <c r="B145" s="25"/>
      <c r="C145" s="26"/>
      <c r="D145" s="25"/>
      <c r="E145" s="25"/>
      <c r="F145" s="25"/>
    </row>
    <row r="146" spans="1:6">
      <c r="A146" s="25"/>
      <c r="B146" s="25"/>
      <c r="C146" s="26"/>
      <c r="D146" s="25"/>
      <c r="E146" s="25"/>
      <c r="F146" s="25"/>
    </row>
    <row r="147" spans="1:6">
      <c r="A147" s="25"/>
      <c r="B147" s="25"/>
      <c r="C147" s="26"/>
      <c r="D147" s="25"/>
      <c r="E147" s="25"/>
      <c r="F147" s="25"/>
    </row>
    <row r="148" spans="1:6">
      <c r="A148" s="25"/>
      <c r="B148" s="25"/>
      <c r="C148" s="26"/>
      <c r="D148" s="25"/>
      <c r="E148" s="25"/>
      <c r="F148" s="25"/>
    </row>
    <row r="149" spans="1:6">
      <c r="A149" s="25"/>
      <c r="B149" s="25"/>
      <c r="C149" s="26"/>
      <c r="D149" s="25"/>
      <c r="E149" s="25"/>
      <c r="F149" s="25"/>
    </row>
    <row r="150" spans="1:6">
      <c r="A150" s="25"/>
      <c r="B150" s="25"/>
      <c r="C150" s="26"/>
      <c r="D150" s="25"/>
      <c r="E150" s="25"/>
      <c r="F150" s="25"/>
    </row>
    <row r="151" spans="1:6">
      <c r="A151" s="25"/>
      <c r="B151" s="25"/>
      <c r="C151" s="26"/>
      <c r="D151" s="25"/>
      <c r="E151" s="25"/>
      <c r="F151" s="25"/>
    </row>
    <row r="152" spans="1:6">
      <c r="A152" s="25"/>
      <c r="B152" s="25"/>
      <c r="C152" s="26"/>
      <c r="D152" s="25"/>
      <c r="E152" s="25"/>
      <c r="F152" s="25"/>
    </row>
    <row r="153" spans="1:6">
      <c r="A153" s="25"/>
      <c r="B153" s="25"/>
      <c r="C153" s="26"/>
      <c r="D153" s="25"/>
      <c r="E153" s="25"/>
      <c r="F153" s="25"/>
    </row>
    <row r="154" spans="1:6">
      <c r="A154" s="25"/>
      <c r="B154" s="25"/>
      <c r="C154" s="26"/>
      <c r="D154" s="25"/>
      <c r="E154" s="25"/>
      <c r="F154" s="25"/>
    </row>
    <row r="155" spans="1:6">
      <c r="A155" s="25"/>
      <c r="B155" s="25"/>
      <c r="C155" s="26"/>
      <c r="D155" s="25"/>
      <c r="E155" s="25"/>
      <c r="F155" s="25"/>
    </row>
    <row r="156" spans="1:6">
      <c r="A156" s="25"/>
      <c r="B156" s="25"/>
      <c r="C156" s="26"/>
      <c r="D156" s="25"/>
      <c r="E156" s="25"/>
      <c r="F156" s="25"/>
    </row>
    <row r="157" spans="1:6">
      <c r="A157" s="25"/>
      <c r="B157" s="25"/>
      <c r="C157" s="26"/>
      <c r="D157" s="25"/>
      <c r="E157" s="25"/>
      <c r="F157" s="25"/>
    </row>
    <row r="158" spans="1:6">
      <c r="A158" s="25"/>
      <c r="B158" s="25"/>
      <c r="C158" s="26"/>
      <c r="D158" s="25"/>
      <c r="E158" s="25"/>
      <c r="F158" s="25"/>
    </row>
    <row r="159" spans="1:6">
      <c r="A159" s="25"/>
      <c r="B159" s="25"/>
      <c r="C159" s="26"/>
      <c r="D159" s="25"/>
      <c r="E159" s="25"/>
      <c r="F159" s="25"/>
    </row>
    <row r="160" spans="1:6">
      <c r="A160" s="25"/>
      <c r="B160" s="25"/>
      <c r="C160" s="26"/>
      <c r="D160" s="25"/>
      <c r="E160" s="25"/>
      <c r="F160" s="25"/>
    </row>
    <row r="161" spans="1:6">
      <c r="A161" s="25"/>
      <c r="B161" s="25"/>
      <c r="C161" s="26"/>
      <c r="D161" s="25"/>
      <c r="E161" s="25"/>
      <c r="F161" s="25"/>
    </row>
    <row r="162" spans="1:6">
      <c r="A162" s="25"/>
      <c r="B162" s="25"/>
      <c r="C162" s="26"/>
      <c r="D162" s="25"/>
      <c r="E162" s="25"/>
      <c r="F162" s="25"/>
    </row>
    <row r="163" spans="1:6">
      <c r="A163" s="25"/>
      <c r="B163" s="25"/>
      <c r="C163" s="26"/>
      <c r="D163" s="25"/>
      <c r="E163" s="25"/>
      <c r="F163" s="25"/>
    </row>
    <row r="164" spans="1:6">
      <c r="A164" s="25"/>
      <c r="B164" s="25"/>
      <c r="C164" s="26"/>
      <c r="D164" s="25"/>
      <c r="E164" s="25"/>
      <c r="F164" s="25"/>
    </row>
    <row r="165" spans="1:6">
      <c r="A165" s="25"/>
      <c r="B165" s="25"/>
      <c r="C165" s="26"/>
      <c r="D165" s="25"/>
      <c r="E165" s="25"/>
      <c r="F165" s="25"/>
    </row>
    <row r="166" spans="1:6">
      <c r="A166" s="25"/>
      <c r="B166" s="25"/>
      <c r="C166" s="26"/>
      <c r="D166" s="25"/>
      <c r="E166" s="25"/>
      <c r="F166" s="25"/>
    </row>
    <row r="167" spans="1:6">
      <c r="A167" s="25"/>
      <c r="B167" s="25"/>
      <c r="C167" s="26"/>
      <c r="D167" s="25"/>
      <c r="E167" s="25"/>
      <c r="F167" s="25"/>
    </row>
    <row r="168" spans="1:6">
      <c r="A168" s="25"/>
      <c r="B168" s="25"/>
      <c r="C168" s="26"/>
      <c r="D168" s="25"/>
      <c r="E168" s="25"/>
      <c r="F168" s="25"/>
    </row>
    <row r="169" spans="1:6">
      <c r="A169" s="25"/>
      <c r="B169" s="25"/>
      <c r="C169" s="26"/>
      <c r="D169" s="25"/>
      <c r="E169" s="25"/>
      <c r="F169" s="25"/>
    </row>
    <row r="170" spans="1:6">
      <c r="A170" s="25"/>
      <c r="B170" s="25"/>
      <c r="C170" s="26"/>
      <c r="D170" s="25"/>
      <c r="E170" s="25"/>
      <c r="F170" s="25"/>
    </row>
    <row r="171" spans="1:6">
      <c r="A171" s="25"/>
      <c r="B171" s="25"/>
      <c r="C171" s="26"/>
      <c r="D171" s="25"/>
      <c r="E171" s="25"/>
      <c r="F171" s="25"/>
    </row>
    <row r="172" spans="1:6">
      <c r="A172" s="25"/>
      <c r="B172" s="25"/>
      <c r="C172" s="26"/>
      <c r="D172" s="25"/>
      <c r="E172" s="25"/>
      <c r="F172" s="25"/>
    </row>
    <row r="173" spans="1:6">
      <c r="A173" s="25"/>
      <c r="B173" s="25"/>
      <c r="C173" s="26"/>
      <c r="D173" s="25"/>
      <c r="E173" s="25"/>
      <c r="F173" s="25"/>
    </row>
    <row r="174" spans="1:6">
      <c r="A174" s="25"/>
      <c r="B174" s="25"/>
      <c r="C174" s="26"/>
      <c r="D174" s="25"/>
      <c r="E174" s="25"/>
      <c r="F174" s="25"/>
    </row>
    <row r="175" spans="1:6">
      <c r="A175" s="25"/>
      <c r="B175" s="25"/>
      <c r="C175" s="26"/>
      <c r="D175" s="25"/>
      <c r="E175" s="25"/>
      <c r="F175" s="25"/>
    </row>
    <row r="176" spans="1:6">
      <c r="A176" s="25"/>
      <c r="B176" s="25"/>
      <c r="C176" s="26"/>
      <c r="D176" s="25"/>
      <c r="E176" s="25"/>
      <c r="F176" s="25"/>
    </row>
    <row r="177" spans="1:6">
      <c r="A177" s="25"/>
      <c r="B177" s="25"/>
      <c r="C177" s="26"/>
      <c r="D177" s="25"/>
      <c r="E177" s="25"/>
      <c r="F177" s="25"/>
    </row>
    <row r="178" spans="1:6">
      <c r="A178" s="25"/>
      <c r="B178" s="25"/>
      <c r="C178" s="26"/>
      <c r="D178" s="25"/>
      <c r="E178" s="25"/>
      <c r="F178" s="25"/>
    </row>
    <row r="179" spans="1:6">
      <c r="A179" s="25"/>
      <c r="B179" s="25"/>
      <c r="C179" s="26"/>
      <c r="D179" s="25"/>
      <c r="E179" s="25"/>
      <c r="F179" s="25"/>
    </row>
    <row r="180" spans="1:6">
      <c r="A180" s="25"/>
      <c r="B180" s="25"/>
      <c r="C180" s="26"/>
      <c r="D180" s="25"/>
      <c r="E180" s="25"/>
      <c r="F180" s="25"/>
    </row>
    <row r="181" spans="1:6">
      <c r="A181" s="25"/>
      <c r="B181" s="25"/>
      <c r="C181" s="26"/>
      <c r="D181" s="25"/>
      <c r="E181" s="25"/>
      <c r="F181" s="25"/>
    </row>
    <row r="182" spans="1:6">
      <c r="A182" s="25"/>
      <c r="B182" s="25"/>
      <c r="C182" s="26"/>
      <c r="D182" s="25"/>
      <c r="E182" s="25"/>
      <c r="F182" s="25"/>
    </row>
    <row r="183" spans="1:6">
      <c r="A183" s="25"/>
      <c r="B183" s="25"/>
      <c r="C183" s="26"/>
      <c r="D183" s="25"/>
      <c r="E183" s="25"/>
      <c r="F183" s="25"/>
    </row>
    <row r="184" spans="1:6">
      <c r="A184" s="25"/>
      <c r="B184" s="25"/>
      <c r="C184" s="26"/>
      <c r="D184" s="25"/>
      <c r="E184" s="25"/>
      <c r="F184" s="25"/>
    </row>
    <row r="185" spans="1:6">
      <c r="A185" s="25"/>
      <c r="B185" s="25"/>
      <c r="C185" s="26"/>
      <c r="D185" s="25"/>
      <c r="E185" s="25"/>
      <c r="F185" s="25"/>
    </row>
    <row r="186" spans="1:6">
      <c r="A186" s="25"/>
      <c r="B186" s="25"/>
      <c r="C186" s="26"/>
      <c r="D186" s="25"/>
      <c r="E186" s="25"/>
      <c r="F186" s="25"/>
    </row>
    <row r="187" spans="1:6">
      <c r="A187" s="25"/>
      <c r="B187" s="25"/>
      <c r="C187" s="26"/>
      <c r="D187" s="25"/>
      <c r="E187" s="25"/>
      <c r="F187" s="25"/>
    </row>
    <row r="188" spans="1:6">
      <c r="A188" s="25"/>
      <c r="B188" s="25"/>
      <c r="C188" s="26"/>
      <c r="D188" s="25"/>
      <c r="E188" s="25"/>
      <c r="F188" s="25"/>
    </row>
    <row r="189" spans="1:6">
      <c r="A189" s="25"/>
      <c r="B189" s="25"/>
      <c r="C189" s="26"/>
      <c r="D189" s="25"/>
      <c r="E189" s="25"/>
      <c r="F189" s="25"/>
    </row>
    <row r="190" spans="1:6">
      <c r="A190" s="25"/>
      <c r="B190" s="25"/>
      <c r="C190" s="26"/>
      <c r="D190" s="25"/>
      <c r="E190" s="25"/>
      <c r="F190" s="25"/>
    </row>
    <row r="191" spans="1:6">
      <c r="A191" s="25"/>
      <c r="B191" s="25"/>
      <c r="C191" s="26"/>
      <c r="D191" s="25"/>
      <c r="E191" s="25"/>
      <c r="F191" s="25"/>
    </row>
    <row r="192" spans="1:6">
      <c r="A192" s="25"/>
      <c r="B192" s="25"/>
      <c r="C192" s="26"/>
      <c r="D192" s="25"/>
      <c r="E192" s="25"/>
      <c r="F192" s="25"/>
    </row>
    <row r="193" spans="1:6">
      <c r="A193" s="25"/>
      <c r="B193" s="25"/>
      <c r="C193" s="26"/>
      <c r="D193" s="25"/>
      <c r="E193" s="25"/>
      <c r="F193" s="25"/>
    </row>
    <row r="194" spans="1:6">
      <c r="A194" s="25"/>
      <c r="B194" s="25"/>
      <c r="C194" s="26"/>
      <c r="D194" s="25"/>
      <c r="E194" s="25"/>
      <c r="F194" s="25"/>
    </row>
    <row r="195" spans="1:6">
      <c r="A195" s="25"/>
      <c r="B195" s="25"/>
      <c r="C195" s="26"/>
      <c r="D195" s="25"/>
      <c r="E195" s="25"/>
      <c r="F195" s="25"/>
    </row>
    <row r="196" spans="1:6">
      <c r="A196" s="25"/>
      <c r="B196" s="25"/>
      <c r="C196" s="26"/>
      <c r="D196" s="25"/>
      <c r="E196" s="25"/>
      <c r="F196" s="25"/>
    </row>
    <row r="197" spans="1:6">
      <c r="A197" s="25"/>
      <c r="B197" s="25"/>
      <c r="C197" s="26"/>
      <c r="D197" s="25"/>
      <c r="E197" s="25"/>
      <c r="F197" s="25"/>
    </row>
    <row r="198" spans="1:6">
      <c r="A198" s="25"/>
      <c r="B198" s="25"/>
      <c r="C198" s="26"/>
      <c r="D198" s="25"/>
      <c r="E198" s="25"/>
      <c r="F198" s="25"/>
    </row>
    <row r="199" spans="1:6">
      <c r="A199" s="25"/>
      <c r="B199" s="25"/>
      <c r="C199" s="26"/>
      <c r="D199" s="25"/>
      <c r="E199" s="25"/>
      <c r="F199" s="25"/>
    </row>
    <row r="200" spans="1:6">
      <c r="A200" s="25"/>
      <c r="B200" s="25"/>
      <c r="C200" s="26"/>
      <c r="D200" s="25"/>
      <c r="E200" s="25"/>
      <c r="F200" s="25"/>
    </row>
    <row r="201" spans="1:6">
      <c r="A201" s="25"/>
      <c r="B201" s="25"/>
      <c r="C201" s="26"/>
      <c r="D201" s="25"/>
      <c r="E201" s="25"/>
      <c r="F201" s="25"/>
    </row>
    <row r="202" spans="1:6">
      <c r="A202" s="25"/>
      <c r="B202" s="25"/>
      <c r="C202" s="26"/>
      <c r="D202" s="25"/>
      <c r="E202" s="25"/>
      <c r="F202" s="25"/>
    </row>
    <row r="203" spans="1:6">
      <c r="A203" s="25"/>
      <c r="B203" s="25"/>
      <c r="C203" s="26"/>
      <c r="D203" s="25"/>
      <c r="E203" s="25"/>
      <c r="F203" s="25"/>
    </row>
    <row r="204" spans="1:6">
      <c r="A204" s="25"/>
      <c r="B204" s="25"/>
      <c r="C204" s="26"/>
      <c r="D204" s="25"/>
      <c r="E204" s="25"/>
      <c r="F204" s="25"/>
    </row>
    <row r="205" spans="1:6">
      <c r="A205" s="25"/>
      <c r="B205" s="25"/>
      <c r="C205" s="26"/>
      <c r="D205" s="25"/>
      <c r="E205" s="25"/>
      <c r="F205" s="25"/>
    </row>
    <row r="206" spans="1:6">
      <c r="A206" s="25"/>
      <c r="B206" s="25"/>
      <c r="C206" s="26"/>
      <c r="D206" s="25"/>
      <c r="E206" s="25"/>
      <c r="F206" s="25"/>
    </row>
    <row r="207" spans="1:6">
      <c r="A207" s="25"/>
      <c r="B207" s="25"/>
      <c r="C207" s="26"/>
      <c r="D207" s="25"/>
      <c r="E207" s="25"/>
      <c r="F207" s="25"/>
    </row>
    <row r="208" spans="1:6">
      <c r="A208" s="25"/>
      <c r="B208" s="25"/>
      <c r="C208" s="26"/>
      <c r="D208" s="25"/>
      <c r="E208" s="25"/>
      <c r="F208" s="25"/>
    </row>
    <row r="209" spans="1:6">
      <c r="A209" s="25"/>
      <c r="B209" s="25"/>
      <c r="C209" s="26"/>
      <c r="D209" s="25"/>
      <c r="E209" s="25"/>
      <c r="F209" s="25"/>
    </row>
    <row r="210" spans="1:6">
      <c r="A210" s="25"/>
      <c r="B210" s="25"/>
      <c r="C210" s="26"/>
      <c r="D210" s="25"/>
      <c r="E210" s="25"/>
      <c r="F210" s="25"/>
    </row>
    <row r="211" spans="1:6">
      <c r="A211" s="25"/>
      <c r="B211" s="25"/>
      <c r="C211" s="26"/>
      <c r="D211" s="25"/>
      <c r="E211" s="25"/>
      <c r="F211" s="25"/>
    </row>
    <row r="212" spans="1:6">
      <c r="A212" s="25"/>
      <c r="B212" s="25"/>
      <c r="C212" s="26"/>
      <c r="D212" s="25"/>
      <c r="E212" s="25"/>
      <c r="F212" s="25"/>
    </row>
    <row r="213" spans="1:6">
      <c r="A213" s="25"/>
      <c r="B213" s="25"/>
      <c r="C213" s="26"/>
      <c r="D213" s="25"/>
      <c r="E213" s="25"/>
      <c r="F213" s="25"/>
    </row>
    <row r="214" spans="1:6">
      <c r="A214" s="25"/>
      <c r="B214" s="25"/>
      <c r="C214" s="26"/>
      <c r="D214" s="25"/>
      <c r="E214" s="25"/>
      <c r="F214" s="25"/>
    </row>
    <row r="215" spans="1:6">
      <c r="A215" s="25"/>
      <c r="B215" s="25"/>
      <c r="C215" s="26"/>
      <c r="D215" s="25"/>
      <c r="E215" s="25"/>
      <c r="F215" s="25"/>
    </row>
    <row r="216" spans="1:6">
      <c r="A216" s="25"/>
      <c r="B216" s="25"/>
      <c r="C216" s="26"/>
      <c r="D216" s="25"/>
      <c r="E216" s="25"/>
      <c r="F216" s="25"/>
    </row>
    <row r="217" spans="1:6">
      <c r="A217" s="25"/>
      <c r="B217" s="25"/>
      <c r="C217" s="26"/>
      <c r="D217" s="25"/>
      <c r="E217" s="25"/>
      <c r="F217" s="25"/>
    </row>
    <row r="218" spans="1:6">
      <c r="A218" s="25"/>
      <c r="B218" s="25"/>
      <c r="C218" s="26"/>
      <c r="D218" s="25"/>
      <c r="E218" s="25"/>
      <c r="F218" s="25"/>
    </row>
    <row r="219" spans="1:6">
      <c r="A219" s="25"/>
      <c r="B219" s="25"/>
      <c r="C219" s="26"/>
      <c r="D219" s="25"/>
      <c r="E219" s="25"/>
      <c r="F219" s="25"/>
    </row>
    <row r="220" spans="1:6">
      <c r="A220" s="25"/>
      <c r="B220" s="25"/>
      <c r="C220" s="26"/>
      <c r="D220" s="25"/>
      <c r="E220" s="25"/>
      <c r="F220" s="25"/>
    </row>
    <row r="221" spans="1:6">
      <c r="A221" s="25"/>
      <c r="B221" s="25"/>
      <c r="C221" s="26"/>
      <c r="D221" s="25"/>
      <c r="E221" s="25"/>
      <c r="F221" s="25"/>
    </row>
    <row r="222" spans="1:6">
      <c r="A222" s="25"/>
      <c r="B222" s="25"/>
      <c r="C222" s="26"/>
      <c r="D222" s="25"/>
      <c r="E222" s="25"/>
      <c r="F222" s="25"/>
    </row>
    <row r="223" spans="1:6">
      <c r="A223" s="25"/>
      <c r="B223" s="25"/>
      <c r="C223" s="26"/>
      <c r="D223" s="25"/>
      <c r="E223" s="25"/>
      <c r="F223" s="25"/>
    </row>
    <row r="224" spans="1:6">
      <c r="A224" s="25"/>
      <c r="B224" s="25"/>
      <c r="C224" s="26"/>
      <c r="D224" s="25"/>
      <c r="E224" s="25"/>
      <c r="F224" s="25"/>
    </row>
    <row r="225" spans="1:6">
      <c r="A225" s="25"/>
      <c r="B225" s="25"/>
      <c r="C225" s="26"/>
      <c r="D225" s="25"/>
      <c r="E225" s="25"/>
      <c r="F225" s="25"/>
    </row>
    <row r="226" spans="1:6">
      <c r="A226" s="25"/>
      <c r="B226" s="25"/>
      <c r="C226" s="26"/>
      <c r="D226" s="25"/>
      <c r="E226" s="25"/>
      <c r="F226" s="25"/>
    </row>
    <row r="227" spans="1:6">
      <c r="A227" s="25"/>
      <c r="B227" s="25"/>
      <c r="C227" s="26"/>
      <c r="D227" s="25"/>
      <c r="E227" s="25"/>
      <c r="F227" s="25"/>
    </row>
    <row r="228" spans="1:6">
      <c r="A228" s="25"/>
      <c r="B228" s="25"/>
      <c r="C228" s="26"/>
      <c r="D228" s="25"/>
      <c r="E228" s="25"/>
      <c r="F228" s="25"/>
    </row>
    <row r="229" spans="1:6">
      <c r="A229" s="25"/>
      <c r="B229" s="25"/>
      <c r="C229" s="26"/>
      <c r="D229" s="25"/>
      <c r="E229" s="25"/>
      <c r="F229" s="25"/>
    </row>
    <row r="230" spans="1:6">
      <c r="A230" s="25"/>
      <c r="B230" s="25"/>
      <c r="C230" s="26"/>
      <c r="D230" s="25"/>
      <c r="E230" s="25"/>
      <c r="F230" s="25"/>
    </row>
    <row r="231" spans="1:6">
      <c r="A231" s="25"/>
      <c r="B231" s="25"/>
      <c r="C231" s="26"/>
      <c r="D231" s="25"/>
      <c r="E231" s="25"/>
      <c r="F231" s="25"/>
    </row>
    <row r="232" spans="1:6">
      <c r="A232" s="25"/>
      <c r="B232" s="25"/>
      <c r="C232" s="26"/>
      <c r="D232" s="25"/>
      <c r="E232" s="25"/>
      <c r="F232" s="25"/>
    </row>
    <row r="233" spans="1:6">
      <c r="A233" s="25"/>
      <c r="B233" s="25"/>
      <c r="C233" s="26"/>
      <c r="D233" s="25"/>
      <c r="E233" s="25"/>
      <c r="F233" s="25"/>
    </row>
    <row r="234" spans="1:6">
      <c r="A234" s="25"/>
      <c r="B234" s="25"/>
      <c r="C234" s="26"/>
      <c r="D234" s="25"/>
      <c r="E234" s="25"/>
      <c r="F234" s="25"/>
    </row>
    <row r="235" spans="1:6">
      <c r="A235" s="25"/>
      <c r="B235" s="25"/>
      <c r="C235" s="26"/>
      <c r="D235" s="25"/>
      <c r="E235" s="25"/>
      <c r="F235" s="25"/>
    </row>
    <row r="236" spans="1:6">
      <c r="A236" s="25"/>
      <c r="B236" s="25"/>
      <c r="C236" s="26"/>
      <c r="D236" s="25"/>
      <c r="E236" s="25"/>
      <c r="F236" s="25"/>
    </row>
    <row r="237" spans="1:6">
      <c r="A237" s="25"/>
      <c r="B237" s="25"/>
      <c r="C237" s="26"/>
      <c r="D237" s="25"/>
      <c r="E237" s="25"/>
      <c r="F237" s="25"/>
    </row>
    <row r="238" spans="1:6">
      <c r="A238" s="25"/>
      <c r="B238" s="25"/>
      <c r="C238" s="26"/>
      <c r="D238" s="25"/>
      <c r="E238" s="25"/>
      <c r="F238" s="25"/>
    </row>
    <row r="239" spans="1:6">
      <c r="A239" s="25"/>
      <c r="B239" s="25"/>
      <c r="C239" s="26"/>
      <c r="D239" s="25"/>
      <c r="E239" s="25"/>
      <c r="F239" s="25"/>
    </row>
    <row r="240" spans="1:6">
      <c r="A240" s="25"/>
      <c r="B240" s="25"/>
      <c r="C240" s="26"/>
      <c r="D240" s="25"/>
      <c r="E240" s="25"/>
      <c r="F240" s="25"/>
    </row>
    <row r="241" spans="1:6">
      <c r="A241" s="25"/>
      <c r="B241" s="25"/>
      <c r="C241" s="26"/>
      <c r="D241" s="25"/>
      <c r="E241" s="25"/>
      <c r="F241" s="25"/>
    </row>
    <row r="242" spans="1:6">
      <c r="A242" s="25"/>
      <c r="B242" s="25"/>
      <c r="C242" s="26"/>
      <c r="D242" s="25"/>
      <c r="E242" s="25"/>
      <c r="F242" s="25"/>
    </row>
    <row r="243" spans="1:6">
      <c r="A243" s="25"/>
      <c r="B243" s="25"/>
      <c r="C243" s="26"/>
      <c r="D243" s="25"/>
      <c r="E243" s="25"/>
      <c r="F243" s="25"/>
    </row>
    <row r="244" spans="1:6">
      <c r="A244" s="25"/>
      <c r="B244" s="25"/>
      <c r="C244" s="26"/>
      <c r="D244" s="25"/>
      <c r="E244" s="25"/>
      <c r="F244" s="25"/>
    </row>
    <row r="245" spans="1:6">
      <c r="A245" s="25"/>
      <c r="B245" s="25"/>
      <c r="C245" s="26"/>
      <c r="D245" s="25"/>
      <c r="E245" s="25"/>
      <c r="F245" s="25"/>
    </row>
    <row r="246" spans="1:6">
      <c r="A246" s="25"/>
      <c r="B246" s="25"/>
      <c r="C246" s="26"/>
      <c r="D246" s="25"/>
      <c r="E246" s="25"/>
      <c r="F246" s="25"/>
    </row>
    <row r="247" spans="1:6">
      <c r="A247" s="25"/>
      <c r="B247" s="25"/>
      <c r="C247" s="26"/>
      <c r="D247" s="25"/>
      <c r="E247" s="25"/>
      <c r="F247" s="25"/>
    </row>
    <row r="248" spans="1:6">
      <c r="A248" s="25"/>
      <c r="B248" s="25"/>
      <c r="C248" s="26"/>
      <c r="D248" s="25"/>
      <c r="E248" s="25"/>
      <c r="F248" s="25"/>
    </row>
    <row r="249" spans="1:6">
      <c r="A249" s="25"/>
      <c r="B249" s="25"/>
      <c r="C249" s="26"/>
      <c r="D249" s="25"/>
      <c r="E249" s="25"/>
      <c r="F249" s="25"/>
    </row>
    <row r="250" spans="1:6">
      <c r="A250" s="25"/>
      <c r="B250" s="25"/>
      <c r="C250" s="26"/>
      <c r="D250" s="25"/>
      <c r="E250" s="25"/>
      <c r="F250" s="25"/>
    </row>
    <row r="251" spans="1:6">
      <c r="A251" s="25"/>
      <c r="B251" s="25"/>
      <c r="C251" s="26"/>
      <c r="D251" s="25"/>
      <c r="E251" s="25"/>
      <c r="F251" s="25"/>
    </row>
    <row r="252" spans="1:6">
      <c r="A252" s="25"/>
      <c r="B252" s="25"/>
      <c r="C252" s="26"/>
      <c r="D252" s="25"/>
      <c r="E252" s="25"/>
      <c r="F252" s="25"/>
    </row>
    <row r="253" spans="1:6">
      <c r="A253" s="25"/>
      <c r="B253" s="25"/>
      <c r="C253" s="26"/>
      <c r="D253" s="25"/>
      <c r="E253" s="25"/>
      <c r="F253" s="25"/>
    </row>
    <row r="254" spans="1:6">
      <c r="A254" s="25"/>
      <c r="B254" s="25"/>
      <c r="C254" s="26"/>
      <c r="D254" s="25"/>
      <c r="E254" s="25"/>
      <c r="F254" s="25"/>
    </row>
    <row r="255" spans="1:6">
      <c r="A255" s="25"/>
      <c r="B255" s="25"/>
      <c r="C255" s="26"/>
      <c r="D255" s="25"/>
      <c r="E255" s="25"/>
      <c r="F255" s="25"/>
    </row>
    <row r="256" spans="1:6">
      <c r="A256" s="25"/>
      <c r="B256" s="25"/>
      <c r="C256" s="26"/>
      <c r="D256" s="25"/>
      <c r="E256" s="25"/>
      <c r="F256" s="25"/>
    </row>
    <row r="257" spans="1:6">
      <c r="A257" s="25"/>
      <c r="B257" s="25"/>
      <c r="C257" s="26"/>
      <c r="D257" s="25"/>
      <c r="E257" s="25"/>
      <c r="F257" s="25"/>
    </row>
    <row r="258" spans="1:6">
      <c r="A258" s="25"/>
      <c r="B258" s="25"/>
      <c r="C258" s="26"/>
      <c r="D258" s="25"/>
      <c r="E258" s="25"/>
      <c r="F258" s="25"/>
    </row>
    <row r="259" spans="1:6">
      <c r="A259" s="25"/>
      <c r="B259" s="25"/>
      <c r="C259" s="26"/>
      <c r="D259" s="25"/>
      <c r="E259" s="25"/>
      <c r="F259" s="25"/>
    </row>
    <row r="260" spans="1:6">
      <c r="A260" s="25"/>
      <c r="B260" s="25"/>
      <c r="C260" s="26"/>
      <c r="D260" s="25"/>
      <c r="E260" s="25"/>
      <c r="F260" s="25"/>
    </row>
    <row r="261" spans="1:6">
      <c r="A261" s="25"/>
      <c r="B261" s="25"/>
      <c r="C261" s="26"/>
      <c r="D261" s="25"/>
      <c r="E261" s="25"/>
      <c r="F261" s="25"/>
    </row>
    <row r="262" spans="1:6">
      <c r="A262" s="25"/>
      <c r="B262" s="25"/>
      <c r="C262" s="26"/>
      <c r="D262" s="25"/>
      <c r="E262" s="25"/>
      <c r="F262" s="25"/>
    </row>
    <row r="263" spans="1:6">
      <c r="A263" s="25"/>
      <c r="B263" s="25"/>
      <c r="C263" s="26"/>
      <c r="D263" s="25"/>
      <c r="E263" s="25"/>
      <c r="F263" s="25"/>
    </row>
    <row r="264" spans="1:6">
      <c r="A264" s="25"/>
      <c r="B264" s="25"/>
      <c r="C264" s="26"/>
      <c r="D264" s="25"/>
      <c r="E264" s="25"/>
      <c r="F264" s="25"/>
    </row>
    <row r="265" spans="1:6">
      <c r="A265" s="25"/>
      <c r="B265" s="25"/>
      <c r="C265" s="26"/>
      <c r="D265" s="25"/>
      <c r="E265" s="25"/>
      <c r="F265" s="25"/>
    </row>
    <row r="266" spans="1:6">
      <c r="A266" s="25"/>
      <c r="B266" s="25"/>
      <c r="C266" s="26"/>
      <c r="D266" s="25"/>
      <c r="E266" s="25"/>
      <c r="F266" s="25"/>
    </row>
    <row r="267" spans="1:6">
      <c r="A267" s="25"/>
      <c r="B267" s="25"/>
      <c r="C267" s="26"/>
      <c r="D267" s="25"/>
      <c r="E267" s="25"/>
      <c r="F267" s="25"/>
    </row>
    <row r="268" spans="1:6">
      <c r="A268" s="25"/>
      <c r="B268" s="25"/>
      <c r="C268" s="26"/>
      <c r="D268" s="25"/>
      <c r="E268" s="25"/>
      <c r="F268" s="25"/>
    </row>
    <row r="269" spans="1:6">
      <c r="A269" s="25"/>
      <c r="B269" s="25"/>
      <c r="C269" s="26"/>
      <c r="D269" s="25"/>
      <c r="E269" s="25"/>
      <c r="F269" s="25"/>
    </row>
    <row r="270" spans="1:6">
      <c r="A270" s="25"/>
      <c r="B270" s="25"/>
      <c r="C270" s="26"/>
      <c r="D270" s="25"/>
      <c r="E270" s="25"/>
      <c r="F270" s="25"/>
    </row>
    <row r="271" spans="1:6">
      <c r="A271" s="25"/>
      <c r="B271" s="25"/>
      <c r="C271" s="26"/>
      <c r="D271" s="25"/>
      <c r="E271" s="25"/>
      <c r="F271" s="25"/>
    </row>
    <row r="272" spans="1:6">
      <c r="A272" s="25"/>
      <c r="B272" s="25"/>
      <c r="C272" s="26"/>
      <c r="D272" s="25"/>
      <c r="E272" s="25"/>
      <c r="F272" s="25"/>
    </row>
    <row r="273" spans="1:6">
      <c r="A273" s="25"/>
      <c r="B273" s="25"/>
      <c r="C273" s="26"/>
      <c r="D273" s="25"/>
      <c r="E273" s="25"/>
      <c r="F273" s="25"/>
    </row>
    <row r="274" spans="1:6">
      <c r="A274" s="25"/>
      <c r="B274" s="25"/>
      <c r="C274" s="26"/>
      <c r="D274" s="25"/>
      <c r="E274" s="25"/>
      <c r="F274" s="25"/>
    </row>
    <row r="275" spans="1:6">
      <c r="A275" s="25"/>
      <c r="B275" s="25"/>
      <c r="C275" s="26"/>
      <c r="D275" s="25"/>
      <c r="E275" s="25"/>
      <c r="F275" s="25"/>
    </row>
    <row r="276" spans="1:6">
      <c r="A276" s="25"/>
      <c r="B276" s="25"/>
      <c r="C276" s="26"/>
      <c r="D276" s="25"/>
      <c r="E276" s="25"/>
      <c r="F276" s="25"/>
    </row>
    <row r="277" spans="1:6">
      <c r="A277" s="25"/>
      <c r="B277" s="25"/>
      <c r="C277" s="26"/>
      <c r="D277" s="25"/>
      <c r="E277" s="25"/>
      <c r="F277" s="25"/>
    </row>
    <row r="278" spans="1:6">
      <c r="A278" s="25"/>
      <c r="B278" s="25"/>
      <c r="C278" s="26"/>
      <c r="D278" s="25"/>
      <c r="E278" s="25"/>
      <c r="F278" s="25"/>
    </row>
    <row r="279" spans="1:6">
      <c r="A279" s="25"/>
      <c r="B279" s="25"/>
      <c r="C279" s="26"/>
      <c r="D279" s="25"/>
      <c r="E279" s="25"/>
      <c r="F279" s="25"/>
    </row>
    <row r="280" spans="1:6">
      <c r="A280" s="25"/>
      <c r="B280" s="25"/>
      <c r="C280" s="26"/>
      <c r="D280" s="25"/>
      <c r="E280" s="25"/>
      <c r="F280" s="25"/>
    </row>
    <row r="281" spans="1:6">
      <c r="A281" s="25"/>
      <c r="B281" s="25"/>
      <c r="C281" s="26"/>
      <c r="D281" s="25"/>
      <c r="E281" s="25"/>
      <c r="F281" s="25"/>
    </row>
    <row r="282" spans="1:6">
      <c r="A282" s="25"/>
      <c r="B282" s="25"/>
      <c r="C282" s="26"/>
      <c r="D282" s="25"/>
      <c r="E282" s="25"/>
      <c r="F282" s="25"/>
    </row>
    <row r="283" spans="1:6">
      <c r="A283" s="25"/>
      <c r="B283" s="25"/>
      <c r="C283" s="26"/>
      <c r="D283" s="25"/>
      <c r="E283" s="25"/>
      <c r="F283" s="25"/>
    </row>
    <row r="284" spans="1:6">
      <c r="A284" s="25"/>
      <c r="B284" s="25"/>
      <c r="C284" s="26"/>
      <c r="D284" s="25"/>
      <c r="E284" s="25"/>
      <c r="F284" s="25"/>
    </row>
    <row r="285" spans="1:6">
      <c r="A285" s="25"/>
      <c r="B285" s="25"/>
      <c r="C285" s="26"/>
      <c r="D285" s="25"/>
      <c r="E285" s="25"/>
      <c r="F285" s="25"/>
    </row>
    <row r="286" spans="1:6">
      <c r="A286" s="25"/>
      <c r="B286" s="25"/>
      <c r="C286" s="26"/>
      <c r="D286" s="25"/>
      <c r="E286" s="25"/>
      <c r="F286" s="25"/>
    </row>
    <row r="287" spans="1:6">
      <c r="A287" s="25"/>
      <c r="B287" s="25"/>
      <c r="C287" s="26"/>
      <c r="D287" s="25"/>
      <c r="E287" s="25"/>
      <c r="F287" s="25"/>
    </row>
    <row r="288" spans="1:6">
      <c r="A288" s="25"/>
      <c r="B288" s="25"/>
      <c r="C288" s="26"/>
      <c r="D288" s="25"/>
      <c r="E288" s="25"/>
      <c r="F288" s="25"/>
    </row>
    <row r="289" spans="1:6">
      <c r="A289" s="25"/>
      <c r="B289" s="25"/>
      <c r="C289" s="26"/>
      <c r="D289" s="25"/>
      <c r="E289" s="25"/>
      <c r="F289" s="25"/>
    </row>
    <row r="290" spans="1:6">
      <c r="A290" s="25"/>
      <c r="B290" s="25"/>
      <c r="C290" s="26"/>
      <c r="D290" s="25"/>
      <c r="E290" s="25"/>
      <c r="F290" s="25"/>
    </row>
    <row r="291" spans="1:6">
      <c r="A291" s="25"/>
      <c r="B291" s="25"/>
      <c r="C291" s="26"/>
      <c r="D291" s="25"/>
      <c r="E291" s="25"/>
      <c r="F291" s="25"/>
    </row>
    <row r="292" spans="1:6">
      <c r="A292" s="25"/>
      <c r="B292" s="25"/>
      <c r="C292" s="26"/>
      <c r="D292" s="25"/>
      <c r="E292" s="25"/>
      <c r="F292" s="25"/>
    </row>
    <row r="293" spans="1:6">
      <c r="A293" s="25"/>
      <c r="B293" s="25"/>
      <c r="C293" s="26"/>
      <c r="D293" s="25"/>
      <c r="E293" s="25"/>
      <c r="F293" s="25"/>
    </row>
    <row r="294" spans="1:6">
      <c r="A294" s="25"/>
      <c r="B294" s="25"/>
      <c r="C294" s="26"/>
      <c r="D294" s="25"/>
      <c r="E294" s="25"/>
      <c r="F294" s="25"/>
    </row>
    <row r="295" spans="1:6">
      <c r="A295" s="25"/>
      <c r="B295" s="25"/>
      <c r="C295" s="26"/>
      <c r="D295" s="25"/>
      <c r="E295" s="25"/>
      <c r="F295" s="25"/>
    </row>
    <row r="296" spans="1:6">
      <c r="A296" s="25"/>
      <c r="B296" s="25"/>
      <c r="C296" s="26"/>
      <c r="D296" s="25"/>
      <c r="E296" s="25"/>
      <c r="F296" s="25"/>
    </row>
    <row r="297" spans="1:6">
      <c r="A297" s="25"/>
      <c r="B297" s="25"/>
      <c r="C297" s="26"/>
      <c r="D297" s="25"/>
      <c r="E297" s="25"/>
      <c r="F297" s="25"/>
    </row>
    <row r="298" spans="1:6">
      <c r="A298" s="25"/>
      <c r="B298" s="25"/>
      <c r="C298" s="26"/>
      <c r="D298" s="25"/>
      <c r="E298" s="25"/>
      <c r="F298" s="25"/>
    </row>
    <row r="299" spans="1:6">
      <c r="A299" s="25"/>
      <c r="B299" s="25"/>
      <c r="C299" s="26"/>
      <c r="D299" s="25"/>
      <c r="E299" s="25"/>
      <c r="F299" s="25"/>
    </row>
    <row r="300" spans="1:6">
      <c r="A300" s="25"/>
      <c r="B300" s="25"/>
      <c r="C300" s="26"/>
      <c r="D300" s="25"/>
      <c r="E300" s="25"/>
      <c r="F300" s="25"/>
    </row>
    <row r="301" spans="1:6">
      <c r="A301" s="25"/>
      <c r="B301" s="25"/>
      <c r="C301" s="26"/>
      <c r="D301" s="25"/>
      <c r="E301" s="25"/>
      <c r="F301" s="25"/>
    </row>
    <row r="302" spans="1:6">
      <c r="A302" s="25"/>
      <c r="B302" s="25"/>
      <c r="C302" s="26"/>
      <c r="D302" s="25"/>
      <c r="E302" s="25"/>
      <c r="F302" s="25"/>
    </row>
    <row r="303" spans="1:6">
      <c r="A303" s="25"/>
      <c r="B303" s="25"/>
      <c r="C303" s="26"/>
      <c r="D303" s="25"/>
      <c r="E303" s="25"/>
      <c r="F303" s="25"/>
    </row>
    <row r="304" spans="1:6">
      <c r="A304" s="25"/>
      <c r="B304" s="25"/>
      <c r="C304" s="26"/>
      <c r="D304" s="25"/>
      <c r="E304" s="25"/>
      <c r="F304" s="25"/>
    </row>
    <row r="305" spans="1:6">
      <c r="A305" s="25"/>
      <c r="B305" s="25"/>
      <c r="C305" s="26"/>
      <c r="D305" s="25"/>
      <c r="E305" s="25"/>
      <c r="F305" s="25"/>
    </row>
    <row r="306" spans="1:6">
      <c r="A306" s="25"/>
      <c r="B306" s="25"/>
      <c r="C306" s="26"/>
      <c r="D306" s="25"/>
      <c r="E306" s="25"/>
      <c r="F306" s="25"/>
    </row>
    <row r="307" spans="1:6">
      <c r="A307" s="25"/>
      <c r="B307" s="25"/>
      <c r="C307" s="26"/>
      <c r="D307" s="25"/>
      <c r="E307" s="25"/>
      <c r="F307" s="25"/>
    </row>
    <row r="308" spans="1:6">
      <c r="A308" s="25"/>
      <c r="B308" s="25"/>
      <c r="C308" s="26"/>
      <c r="D308" s="25"/>
      <c r="E308" s="25"/>
      <c r="F308" s="25"/>
    </row>
    <row r="309" spans="1:6">
      <c r="A309" s="25"/>
      <c r="B309" s="25"/>
      <c r="C309" s="26"/>
      <c r="D309" s="25"/>
      <c r="E309" s="25"/>
      <c r="F309" s="25"/>
    </row>
    <row r="310" spans="1:6">
      <c r="A310" s="25"/>
      <c r="B310" s="25"/>
      <c r="C310" s="26"/>
      <c r="D310" s="25"/>
      <c r="E310" s="25"/>
      <c r="F310" s="25"/>
    </row>
    <row r="311" spans="1:6">
      <c r="A311" s="25"/>
      <c r="B311" s="25"/>
      <c r="C311" s="26"/>
      <c r="D311" s="25"/>
      <c r="E311" s="25"/>
      <c r="F311" s="25"/>
    </row>
    <row r="312" spans="1:6">
      <c r="A312" s="25"/>
      <c r="B312" s="25"/>
      <c r="C312" s="26"/>
      <c r="D312" s="25"/>
      <c r="E312" s="25"/>
      <c r="F312" s="25"/>
    </row>
    <row r="313" spans="1:6">
      <c r="A313" s="25"/>
      <c r="B313" s="25"/>
      <c r="C313" s="26"/>
      <c r="D313" s="25"/>
      <c r="E313" s="25"/>
      <c r="F313" s="25"/>
    </row>
    <row r="314" spans="1:6">
      <c r="A314" s="25"/>
      <c r="B314" s="25"/>
      <c r="C314" s="26"/>
      <c r="D314" s="25"/>
      <c r="E314" s="25"/>
      <c r="F314" s="25"/>
    </row>
    <row r="315" spans="1:6">
      <c r="A315" s="25"/>
      <c r="B315" s="25"/>
      <c r="C315" s="26"/>
      <c r="D315" s="25"/>
      <c r="E315" s="25"/>
      <c r="F315" s="25"/>
    </row>
    <row r="316" spans="1:6">
      <c r="A316" s="25"/>
      <c r="B316" s="25"/>
      <c r="C316" s="26"/>
      <c r="D316" s="25"/>
      <c r="E316" s="25"/>
      <c r="F316" s="25"/>
    </row>
    <row r="317" spans="1:6">
      <c r="A317" s="25"/>
      <c r="B317" s="25"/>
      <c r="C317" s="26"/>
      <c r="D317" s="25"/>
      <c r="E317" s="25"/>
      <c r="F317" s="25"/>
    </row>
    <row r="318" spans="1:6">
      <c r="A318" s="25"/>
      <c r="B318" s="25"/>
      <c r="C318" s="26"/>
      <c r="D318" s="25"/>
      <c r="E318" s="25"/>
      <c r="F318" s="25"/>
    </row>
    <row r="319" spans="1:6">
      <c r="A319" s="25"/>
      <c r="B319" s="25"/>
      <c r="C319" s="26"/>
      <c r="D319" s="25"/>
      <c r="E319" s="25"/>
      <c r="F319" s="25"/>
    </row>
    <row r="320" spans="1:6">
      <c r="A320" s="25"/>
      <c r="B320" s="25"/>
      <c r="C320" s="26"/>
      <c r="D320" s="25"/>
      <c r="E320" s="25"/>
      <c r="F320" s="25"/>
    </row>
    <row r="321" spans="1:6">
      <c r="A321" s="25"/>
      <c r="B321" s="25"/>
      <c r="C321" s="26"/>
      <c r="D321" s="25"/>
      <c r="E321" s="25"/>
      <c r="F321" s="25"/>
    </row>
    <row r="322" spans="1:6">
      <c r="A322" s="25"/>
      <c r="B322" s="25"/>
      <c r="C322" s="26"/>
      <c r="D322" s="25"/>
      <c r="E322" s="25"/>
      <c r="F322" s="25"/>
    </row>
    <row r="323" spans="1:6">
      <c r="A323" s="25"/>
      <c r="B323" s="25"/>
      <c r="C323" s="26"/>
      <c r="D323" s="25"/>
      <c r="E323" s="25"/>
      <c r="F323" s="25"/>
    </row>
    <row r="324" spans="1:6">
      <c r="A324" s="25"/>
      <c r="B324" s="25"/>
      <c r="C324" s="26"/>
      <c r="D324" s="25"/>
      <c r="E324" s="25"/>
      <c r="F324" s="25"/>
    </row>
    <row r="325" spans="1:6">
      <c r="A325" s="25"/>
      <c r="B325" s="25"/>
      <c r="C325" s="26"/>
      <c r="D325" s="25"/>
      <c r="E325" s="25"/>
      <c r="F325" s="25"/>
    </row>
    <row r="326" spans="1:6">
      <c r="A326" s="25"/>
      <c r="B326" s="25"/>
      <c r="C326" s="26"/>
      <c r="D326" s="25"/>
      <c r="E326" s="25"/>
      <c r="F326" s="25"/>
    </row>
    <row r="327" spans="1:6">
      <c r="A327" s="25"/>
      <c r="B327" s="25"/>
      <c r="C327" s="26"/>
      <c r="D327" s="25"/>
      <c r="E327" s="25"/>
      <c r="F327" s="25"/>
    </row>
    <row r="328" spans="1:6">
      <c r="A328" s="25"/>
      <c r="B328" s="25"/>
      <c r="C328" s="26"/>
      <c r="D328" s="25"/>
      <c r="E328" s="25"/>
      <c r="F328" s="25"/>
    </row>
    <row r="329" spans="1:6">
      <c r="A329" s="25"/>
      <c r="B329" s="25"/>
      <c r="C329" s="26"/>
      <c r="D329" s="25"/>
      <c r="E329" s="25"/>
      <c r="F329" s="25"/>
    </row>
    <row r="330" spans="1:6">
      <c r="A330" s="25"/>
      <c r="B330" s="25"/>
      <c r="C330" s="26"/>
      <c r="D330" s="25"/>
      <c r="E330" s="25"/>
      <c r="F330" s="25"/>
    </row>
    <row r="331" spans="1:6">
      <c r="A331" s="25"/>
      <c r="B331" s="25"/>
      <c r="C331" s="26"/>
      <c r="D331" s="25"/>
      <c r="E331" s="25"/>
      <c r="F331" s="25"/>
    </row>
    <row r="332" spans="1:6">
      <c r="A332" s="25"/>
      <c r="B332" s="25"/>
      <c r="C332" s="26"/>
      <c r="D332" s="25"/>
      <c r="E332" s="25"/>
      <c r="F332" s="25"/>
    </row>
    <row r="333" spans="1:6">
      <c r="A333" s="25"/>
      <c r="B333" s="25"/>
      <c r="C333" s="26"/>
      <c r="D333" s="25"/>
      <c r="E333" s="25"/>
      <c r="F333" s="25"/>
    </row>
    <row r="334" spans="1:6">
      <c r="A334" s="25"/>
      <c r="B334" s="25"/>
      <c r="C334" s="26"/>
      <c r="D334" s="25"/>
      <c r="E334" s="25"/>
      <c r="F334" s="25"/>
    </row>
    <row r="335" spans="1:6">
      <c r="A335" s="25"/>
      <c r="B335" s="25"/>
      <c r="C335" s="26"/>
      <c r="D335" s="25"/>
      <c r="E335" s="25"/>
      <c r="F335" s="25"/>
    </row>
    <row r="336" spans="1:6">
      <c r="A336" s="25"/>
      <c r="B336" s="25"/>
      <c r="C336" s="26"/>
      <c r="D336" s="25"/>
      <c r="E336" s="25"/>
      <c r="F336" s="25"/>
    </row>
    <row r="337" spans="1:6">
      <c r="A337" s="25"/>
      <c r="B337" s="25"/>
      <c r="C337" s="26"/>
      <c r="D337" s="25"/>
      <c r="E337" s="25"/>
      <c r="F337" s="25"/>
    </row>
    <row r="338" spans="1:6">
      <c r="A338" s="25"/>
      <c r="B338" s="25"/>
      <c r="C338" s="26"/>
      <c r="D338" s="25"/>
      <c r="E338" s="25"/>
      <c r="F338" s="25"/>
    </row>
    <row r="339" spans="1:6">
      <c r="A339" s="25"/>
      <c r="B339" s="25"/>
      <c r="C339" s="26"/>
      <c r="D339" s="25"/>
      <c r="E339" s="25"/>
      <c r="F339" s="25"/>
    </row>
    <row r="340" spans="1:6">
      <c r="A340" s="25"/>
      <c r="B340" s="25"/>
      <c r="C340" s="26"/>
      <c r="D340" s="25"/>
      <c r="E340" s="25"/>
      <c r="F340" s="25"/>
    </row>
    <row r="341" spans="1:6">
      <c r="A341" s="25"/>
      <c r="B341" s="25"/>
      <c r="C341" s="26"/>
      <c r="D341" s="25"/>
      <c r="E341" s="25"/>
      <c r="F341" s="25"/>
    </row>
    <row r="342" spans="1:6">
      <c r="A342" s="25"/>
      <c r="B342" s="25"/>
      <c r="C342" s="26"/>
      <c r="D342" s="25"/>
      <c r="E342" s="25"/>
      <c r="F342" s="25"/>
    </row>
    <row r="343" spans="1:6">
      <c r="A343" s="25"/>
      <c r="B343" s="25"/>
      <c r="C343" s="26"/>
      <c r="D343" s="25"/>
      <c r="E343" s="25"/>
      <c r="F343" s="25"/>
    </row>
    <row r="344" spans="1:6">
      <c r="A344" s="25"/>
      <c r="B344" s="25"/>
      <c r="C344" s="26"/>
      <c r="D344" s="25"/>
      <c r="E344" s="25"/>
      <c r="F344" s="25"/>
    </row>
    <row r="345" spans="1:6">
      <c r="A345" s="25"/>
      <c r="B345" s="25"/>
      <c r="C345" s="26"/>
      <c r="D345" s="25"/>
      <c r="E345" s="25"/>
      <c r="F345" s="25"/>
    </row>
    <row r="346" spans="1:6">
      <c r="A346" s="25"/>
      <c r="B346" s="25"/>
      <c r="C346" s="26"/>
      <c r="D346" s="25"/>
      <c r="E346" s="25"/>
      <c r="F346" s="25"/>
    </row>
    <row r="347" spans="1:6">
      <c r="A347" s="25"/>
      <c r="B347" s="25"/>
      <c r="C347" s="26"/>
      <c r="D347" s="25"/>
      <c r="E347" s="25"/>
      <c r="F347" s="25"/>
    </row>
    <row r="348" spans="1:6">
      <c r="A348" s="25"/>
      <c r="B348" s="25"/>
      <c r="C348" s="26"/>
      <c r="D348" s="25"/>
      <c r="E348" s="25"/>
      <c r="F348" s="25"/>
    </row>
    <row r="349" spans="1:6">
      <c r="A349" s="25"/>
      <c r="B349" s="25"/>
      <c r="C349" s="26"/>
      <c r="D349" s="25"/>
      <c r="E349" s="25"/>
      <c r="F349" s="25"/>
    </row>
    <row r="350" spans="1:6">
      <c r="A350" s="25"/>
      <c r="B350" s="25"/>
      <c r="C350" s="26"/>
      <c r="D350" s="25"/>
      <c r="E350" s="25"/>
      <c r="F350" s="25"/>
    </row>
    <row r="351" spans="1:6">
      <c r="A351" s="25"/>
      <c r="B351" s="25"/>
      <c r="C351" s="26"/>
      <c r="D351" s="25"/>
      <c r="E351" s="25"/>
      <c r="F351" s="25"/>
    </row>
    <row r="352" spans="1:6">
      <c r="A352" s="25"/>
      <c r="B352" s="25"/>
      <c r="C352" s="26"/>
      <c r="D352" s="25"/>
      <c r="E352" s="25"/>
      <c r="F352" s="25"/>
    </row>
    <row r="353" spans="1:6">
      <c r="A353" s="25"/>
      <c r="B353" s="25"/>
      <c r="C353" s="26"/>
      <c r="D353" s="25"/>
      <c r="E353" s="25"/>
      <c r="F353" s="25"/>
    </row>
    <row r="354" spans="1:6">
      <c r="A354" s="25"/>
      <c r="B354" s="25"/>
      <c r="C354" s="26"/>
      <c r="D354" s="25"/>
      <c r="E354" s="25"/>
      <c r="F354" s="25"/>
    </row>
    <row r="355" spans="1:6">
      <c r="A355" s="25"/>
      <c r="B355" s="25"/>
      <c r="C355" s="26"/>
      <c r="D355" s="25"/>
      <c r="E355" s="25"/>
      <c r="F355" s="25"/>
    </row>
    <row r="356" spans="1:6">
      <c r="A356" s="25"/>
      <c r="B356" s="25"/>
      <c r="C356" s="26"/>
      <c r="D356" s="25"/>
      <c r="E356" s="25"/>
      <c r="F356" s="25"/>
    </row>
    <row r="357" spans="1:6">
      <c r="A357" s="25"/>
      <c r="B357" s="25"/>
      <c r="C357" s="26"/>
      <c r="D357" s="25"/>
      <c r="E357" s="25"/>
      <c r="F357" s="25"/>
    </row>
    <row r="358" spans="1:6">
      <c r="A358" s="25"/>
      <c r="B358" s="25"/>
      <c r="C358" s="26"/>
      <c r="D358" s="25"/>
      <c r="E358" s="25"/>
      <c r="F358" s="25"/>
    </row>
    <row r="359" spans="1:6">
      <c r="A359" s="25"/>
      <c r="B359" s="25"/>
      <c r="C359" s="26"/>
      <c r="D359" s="25"/>
      <c r="E359" s="25"/>
      <c r="F359" s="25"/>
    </row>
    <row r="360" spans="1:6">
      <c r="A360" s="25"/>
      <c r="B360" s="25"/>
      <c r="C360" s="26"/>
      <c r="D360" s="25"/>
      <c r="E360" s="25"/>
      <c r="F360" s="25"/>
    </row>
    <row r="361" spans="1:6">
      <c r="A361" s="25"/>
      <c r="B361" s="25"/>
      <c r="C361" s="26"/>
      <c r="D361" s="25"/>
      <c r="E361" s="25"/>
      <c r="F361" s="25"/>
    </row>
    <row r="362" spans="1:6">
      <c r="A362" s="25"/>
      <c r="B362" s="25"/>
      <c r="C362" s="26"/>
      <c r="D362" s="25"/>
      <c r="E362" s="25"/>
      <c r="F362" s="25"/>
    </row>
    <row r="363" spans="1:6">
      <c r="A363" s="25"/>
      <c r="B363" s="25"/>
      <c r="C363" s="26"/>
      <c r="D363" s="25"/>
      <c r="E363" s="25"/>
      <c r="F363" s="25"/>
    </row>
    <row r="364" spans="1:6">
      <c r="A364" s="25"/>
      <c r="B364" s="25"/>
      <c r="C364" s="26"/>
      <c r="D364" s="25"/>
      <c r="E364" s="25"/>
      <c r="F364" s="25"/>
    </row>
    <row r="365" spans="1:6">
      <c r="A365" s="25"/>
      <c r="B365" s="25"/>
      <c r="C365" s="26"/>
      <c r="D365" s="25"/>
      <c r="E365" s="25"/>
      <c r="F365" s="25"/>
    </row>
    <row r="366" spans="1:6">
      <c r="A366" s="25"/>
      <c r="B366" s="25"/>
      <c r="C366" s="26"/>
      <c r="D366" s="25"/>
      <c r="E366" s="25"/>
      <c r="F366" s="25"/>
    </row>
    <row r="367" spans="1:6">
      <c r="A367" s="25"/>
      <c r="B367" s="25"/>
      <c r="C367" s="26"/>
      <c r="D367" s="25"/>
      <c r="E367" s="25"/>
      <c r="F367" s="25"/>
    </row>
    <row r="368" spans="1:6">
      <c r="A368" s="25"/>
      <c r="B368" s="25"/>
      <c r="C368" s="26"/>
      <c r="D368" s="25"/>
      <c r="E368" s="25"/>
      <c r="F368" s="25"/>
    </row>
    <row r="369" spans="1:6">
      <c r="A369" s="25"/>
      <c r="B369" s="25"/>
      <c r="C369" s="26"/>
      <c r="D369" s="25"/>
      <c r="E369" s="25"/>
      <c r="F369" s="25"/>
    </row>
    <row r="370" spans="1:6">
      <c r="A370" s="25"/>
      <c r="B370" s="25"/>
      <c r="C370" s="26"/>
      <c r="D370" s="25"/>
      <c r="E370" s="25"/>
      <c r="F370" s="25"/>
    </row>
    <row r="371" spans="1:6">
      <c r="A371" s="25"/>
      <c r="B371" s="25"/>
      <c r="C371" s="26"/>
      <c r="D371" s="25"/>
      <c r="E371" s="25"/>
      <c r="F371" s="25"/>
    </row>
    <row r="372" spans="1:6">
      <c r="A372" s="25"/>
      <c r="B372" s="25"/>
      <c r="C372" s="26"/>
      <c r="D372" s="25"/>
      <c r="E372" s="25"/>
      <c r="F372" s="25"/>
    </row>
    <row r="373" spans="1:6">
      <c r="A373" s="25"/>
      <c r="B373" s="25"/>
      <c r="C373" s="26"/>
      <c r="D373" s="25"/>
      <c r="E373" s="25"/>
      <c r="F373" s="25"/>
    </row>
    <row r="374" spans="1:6">
      <c r="A374" s="25"/>
      <c r="B374" s="25"/>
      <c r="C374" s="26"/>
      <c r="D374" s="25"/>
      <c r="E374" s="25"/>
      <c r="F374" s="25"/>
    </row>
    <row r="375" spans="1:6">
      <c r="A375" s="25"/>
      <c r="B375" s="25"/>
      <c r="C375" s="26"/>
      <c r="D375" s="25"/>
      <c r="E375" s="25"/>
      <c r="F375" s="25"/>
    </row>
    <row r="376" spans="1:6">
      <c r="A376" s="25"/>
      <c r="B376" s="25"/>
      <c r="C376" s="26"/>
      <c r="D376" s="25"/>
      <c r="E376" s="25"/>
      <c r="F376" s="25"/>
    </row>
    <row r="377" spans="1:6">
      <c r="A377" s="25"/>
      <c r="B377" s="25"/>
      <c r="C377" s="26"/>
      <c r="D377" s="25"/>
      <c r="E377" s="25"/>
      <c r="F377" s="25"/>
    </row>
    <row r="378" spans="1:6">
      <c r="A378" s="25"/>
      <c r="B378" s="25"/>
      <c r="C378" s="26"/>
      <c r="D378" s="25"/>
      <c r="E378" s="25"/>
      <c r="F378" s="25"/>
    </row>
    <row r="379" spans="1:6">
      <c r="A379" s="25"/>
      <c r="B379" s="25"/>
      <c r="C379" s="26"/>
      <c r="D379" s="25"/>
      <c r="E379" s="25"/>
      <c r="F379" s="25"/>
    </row>
    <row r="380" spans="1:6">
      <c r="A380" s="25"/>
      <c r="B380" s="25"/>
      <c r="C380" s="26"/>
      <c r="D380" s="25"/>
      <c r="E380" s="25"/>
      <c r="F380" s="25"/>
    </row>
    <row r="381" spans="1:6">
      <c r="A381" s="25"/>
      <c r="B381" s="25"/>
      <c r="C381" s="26"/>
      <c r="D381" s="25"/>
      <c r="E381" s="25"/>
      <c r="F381" s="25"/>
    </row>
    <row r="382" spans="1:6">
      <c r="A382" s="25"/>
      <c r="B382" s="25"/>
      <c r="C382" s="26"/>
      <c r="D382" s="25"/>
      <c r="E382" s="25"/>
      <c r="F382" s="25"/>
    </row>
    <row r="383" spans="1:6">
      <c r="A383" s="25"/>
      <c r="B383" s="25"/>
      <c r="C383" s="26"/>
      <c r="D383" s="25"/>
      <c r="E383" s="25"/>
      <c r="F383" s="25"/>
    </row>
    <row r="384" spans="1:6">
      <c r="A384" s="25"/>
      <c r="B384" s="25"/>
      <c r="C384" s="26"/>
      <c r="D384" s="25"/>
      <c r="E384" s="25"/>
      <c r="F384" s="25"/>
    </row>
    <row r="385" spans="1:6">
      <c r="A385" s="25"/>
      <c r="B385" s="25"/>
      <c r="C385" s="26"/>
      <c r="D385" s="25"/>
      <c r="E385" s="25"/>
      <c r="F385" s="25"/>
    </row>
    <row r="386" spans="1:6">
      <c r="A386" s="25"/>
      <c r="B386" s="25"/>
      <c r="C386" s="26"/>
      <c r="D386" s="25"/>
      <c r="E386" s="25"/>
      <c r="F386" s="25"/>
    </row>
    <row r="387" spans="1:6">
      <c r="A387" s="25"/>
      <c r="B387" s="25"/>
      <c r="C387" s="26"/>
      <c r="D387" s="25"/>
      <c r="E387" s="25"/>
      <c r="F387" s="25"/>
    </row>
    <row r="388" spans="1:6">
      <c r="A388" s="25"/>
      <c r="B388" s="25"/>
      <c r="C388" s="26"/>
      <c r="D388" s="25"/>
      <c r="E388" s="25"/>
      <c r="F388" s="25"/>
    </row>
    <row r="389" spans="1:6">
      <c r="A389" s="25"/>
      <c r="B389" s="25"/>
      <c r="C389" s="26"/>
      <c r="D389" s="25"/>
      <c r="E389" s="25"/>
      <c r="F389" s="25"/>
    </row>
    <row r="390" spans="1:6">
      <c r="A390" s="25"/>
      <c r="B390" s="25"/>
      <c r="C390" s="26"/>
      <c r="D390" s="25"/>
      <c r="E390" s="25"/>
      <c r="F390" s="25"/>
    </row>
    <row r="391" spans="1:6">
      <c r="A391" s="25"/>
      <c r="B391" s="25"/>
      <c r="C391" s="26"/>
      <c r="D391" s="25"/>
      <c r="E391" s="25"/>
      <c r="F391" s="25"/>
    </row>
    <row r="392" spans="1:6">
      <c r="A392" s="25"/>
      <c r="B392" s="25"/>
      <c r="C392" s="26"/>
      <c r="D392" s="25"/>
      <c r="E392" s="25"/>
      <c r="F392" s="25"/>
    </row>
    <row r="393" spans="1:6">
      <c r="A393" s="25"/>
      <c r="B393" s="25"/>
      <c r="C393" s="26"/>
      <c r="D393" s="25"/>
      <c r="E393" s="25"/>
      <c r="F393" s="25"/>
    </row>
    <row r="394" spans="1:6">
      <c r="A394" s="25"/>
      <c r="B394" s="25"/>
      <c r="C394" s="26"/>
      <c r="D394" s="25"/>
      <c r="E394" s="25"/>
      <c r="F394" s="25"/>
    </row>
    <row r="395" spans="1:6">
      <c r="A395" s="25"/>
      <c r="B395" s="25"/>
      <c r="C395" s="26"/>
      <c r="D395" s="25"/>
      <c r="E395" s="25"/>
      <c r="F395" s="25"/>
    </row>
    <row r="396" spans="1:6">
      <c r="A396" s="25"/>
      <c r="B396" s="25"/>
      <c r="C396" s="26"/>
      <c r="D396" s="25"/>
      <c r="E396" s="25"/>
      <c r="F396" s="25"/>
    </row>
    <row r="397" spans="1:6">
      <c r="A397" s="25"/>
      <c r="B397" s="25"/>
      <c r="C397" s="26"/>
      <c r="D397" s="25"/>
      <c r="E397" s="25"/>
      <c r="F397" s="25"/>
    </row>
    <row r="398" spans="1:6">
      <c r="A398" s="25"/>
      <c r="B398" s="25"/>
      <c r="C398" s="26"/>
      <c r="D398" s="25"/>
      <c r="E398" s="25"/>
      <c r="F398" s="25"/>
    </row>
    <row r="399" spans="1:6">
      <c r="A399" s="25"/>
      <c r="B399" s="25"/>
      <c r="C399" s="26"/>
      <c r="D399" s="25"/>
      <c r="E399" s="25"/>
      <c r="F399" s="25"/>
    </row>
    <row r="400" spans="1:6">
      <c r="A400" s="25"/>
      <c r="B400" s="25"/>
      <c r="C400" s="26"/>
      <c r="D400" s="25"/>
      <c r="E400" s="25"/>
      <c r="F400" s="25"/>
    </row>
    <row r="401" spans="1:6">
      <c r="A401" s="25"/>
      <c r="B401" s="25"/>
      <c r="C401" s="26"/>
      <c r="D401" s="25"/>
      <c r="E401" s="25"/>
      <c r="F401" s="25"/>
    </row>
    <row r="402" spans="1:6">
      <c r="A402" s="25"/>
      <c r="B402" s="25"/>
      <c r="C402" s="26"/>
      <c r="D402" s="25"/>
      <c r="E402" s="25"/>
      <c r="F402" s="25"/>
    </row>
    <row r="403" spans="1:6">
      <c r="A403" s="25"/>
      <c r="B403" s="25"/>
      <c r="C403" s="26"/>
      <c r="D403" s="25"/>
      <c r="E403" s="25"/>
      <c r="F403" s="25"/>
    </row>
    <row r="404" spans="1:6">
      <c r="A404" s="25"/>
      <c r="B404" s="25"/>
      <c r="C404" s="26"/>
      <c r="D404" s="25"/>
      <c r="E404" s="25"/>
      <c r="F404" s="25"/>
    </row>
    <row r="405" spans="1:6">
      <c r="A405" s="25"/>
      <c r="B405" s="25"/>
      <c r="C405" s="26"/>
      <c r="D405" s="25"/>
      <c r="E405" s="25"/>
      <c r="F405" s="25"/>
    </row>
    <row r="406" spans="1:6">
      <c r="A406" s="25"/>
      <c r="B406" s="25"/>
      <c r="C406" s="26"/>
      <c r="D406" s="25"/>
      <c r="E406" s="25"/>
      <c r="F406" s="25"/>
    </row>
    <row r="407" spans="1:6">
      <c r="A407" s="25"/>
      <c r="B407" s="25"/>
      <c r="C407" s="26"/>
      <c r="D407" s="25"/>
      <c r="E407" s="25"/>
      <c r="F407" s="25"/>
    </row>
    <row r="408" spans="1:6">
      <c r="A408" s="25"/>
      <c r="B408" s="25"/>
      <c r="C408" s="26"/>
      <c r="D408" s="25"/>
      <c r="E408" s="25"/>
      <c r="F408" s="25"/>
    </row>
    <row r="409" spans="1:6">
      <c r="A409" s="25"/>
      <c r="B409" s="25"/>
      <c r="C409" s="26"/>
      <c r="D409" s="25"/>
      <c r="E409" s="25"/>
      <c r="F409" s="25"/>
    </row>
    <row r="410" spans="1:6">
      <c r="A410" s="25"/>
      <c r="B410" s="25"/>
      <c r="C410" s="26"/>
      <c r="D410" s="25"/>
      <c r="E410" s="25"/>
      <c r="F410" s="25"/>
    </row>
    <row r="411" spans="1:6">
      <c r="A411" s="25"/>
      <c r="B411" s="25"/>
      <c r="C411" s="26"/>
      <c r="D411" s="25"/>
      <c r="E411" s="25"/>
      <c r="F411" s="25"/>
    </row>
    <row r="412" spans="1:6">
      <c r="A412" s="25"/>
      <c r="B412" s="25"/>
      <c r="C412" s="26"/>
      <c r="D412" s="25"/>
      <c r="E412" s="25"/>
      <c r="F412" s="25"/>
    </row>
    <row r="413" spans="1:6">
      <c r="A413" s="25"/>
      <c r="B413" s="25"/>
      <c r="C413" s="26"/>
      <c r="D413" s="25"/>
      <c r="E413" s="25"/>
      <c r="F413" s="25"/>
    </row>
    <row r="414" spans="1:6">
      <c r="A414" s="25"/>
      <c r="B414" s="25"/>
      <c r="C414" s="26"/>
      <c r="D414" s="25"/>
      <c r="E414" s="25"/>
      <c r="F414" s="25"/>
    </row>
    <row r="415" spans="1:6">
      <c r="A415" s="25"/>
      <c r="B415" s="25"/>
      <c r="C415" s="26"/>
      <c r="D415" s="25"/>
      <c r="E415" s="25"/>
      <c r="F415" s="25"/>
    </row>
    <row r="416" spans="1:6">
      <c r="A416" s="25"/>
      <c r="B416" s="25"/>
      <c r="C416" s="26"/>
      <c r="D416" s="25"/>
      <c r="E416" s="25"/>
      <c r="F416" s="25"/>
    </row>
    <row r="417" spans="1:6">
      <c r="A417" s="25"/>
      <c r="B417" s="25"/>
      <c r="C417" s="26"/>
      <c r="D417" s="25"/>
      <c r="E417" s="25"/>
      <c r="F417" s="25"/>
    </row>
    <row r="418" spans="1:6">
      <c r="A418" s="25"/>
      <c r="B418" s="25"/>
      <c r="C418" s="26"/>
      <c r="D418" s="25"/>
      <c r="E418" s="25"/>
      <c r="F418" s="25"/>
    </row>
    <row r="419" spans="1:6">
      <c r="A419" s="25"/>
      <c r="B419" s="25"/>
      <c r="C419" s="26"/>
      <c r="D419" s="25"/>
      <c r="E419" s="25"/>
      <c r="F419" s="25"/>
    </row>
    <row r="420" spans="1:6">
      <c r="A420" s="25"/>
      <c r="B420" s="25"/>
      <c r="C420" s="26"/>
      <c r="D420" s="25"/>
      <c r="E420" s="25"/>
      <c r="F420" s="25"/>
    </row>
    <row r="421" spans="1:6">
      <c r="A421" s="25"/>
      <c r="B421" s="25"/>
      <c r="C421" s="26"/>
      <c r="D421" s="25"/>
      <c r="E421" s="25"/>
      <c r="F421" s="25"/>
    </row>
    <row r="422" spans="1:6">
      <c r="A422" s="25"/>
      <c r="B422" s="25"/>
      <c r="C422" s="26"/>
      <c r="D422" s="25"/>
      <c r="E422" s="25"/>
      <c r="F422" s="25"/>
    </row>
    <row r="423" spans="1:6">
      <c r="A423" s="25"/>
      <c r="B423" s="25"/>
      <c r="C423" s="26"/>
      <c r="D423" s="25"/>
      <c r="E423" s="25"/>
      <c r="F423" s="25"/>
    </row>
    <row r="424" spans="1:6">
      <c r="A424" s="25"/>
      <c r="B424" s="25"/>
      <c r="C424" s="26"/>
      <c r="D424" s="25"/>
      <c r="E424" s="25"/>
      <c r="F424" s="25"/>
    </row>
    <row r="425" spans="1:6">
      <c r="A425" s="25"/>
      <c r="B425" s="25"/>
      <c r="C425" s="26"/>
      <c r="D425" s="25"/>
      <c r="E425" s="25"/>
      <c r="F425" s="25"/>
    </row>
    <row r="426" spans="1:6">
      <c r="A426" s="25"/>
      <c r="B426" s="25"/>
      <c r="C426" s="26"/>
      <c r="D426" s="25"/>
      <c r="E426" s="25"/>
      <c r="F426" s="25"/>
    </row>
    <row r="427" spans="1:6">
      <c r="A427" s="25"/>
      <c r="B427" s="25"/>
      <c r="C427" s="26"/>
      <c r="D427" s="25"/>
      <c r="E427" s="25"/>
      <c r="F427" s="25"/>
    </row>
    <row r="428" spans="1:6">
      <c r="A428" s="25"/>
      <c r="B428" s="25"/>
      <c r="C428" s="26"/>
      <c r="D428" s="25"/>
      <c r="E428" s="25"/>
      <c r="F428" s="25"/>
    </row>
    <row r="429" spans="1:6">
      <c r="A429" s="25"/>
      <c r="B429" s="25"/>
      <c r="C429" s="26"/>
      <c r="D429" s="25"/>
      <c r="E429" s="25"/>
      <c r="F429" s="25"/>
    </row>
    <row r="430" spans="1:6">
      <c r="A430" s="25"/>
      <c r="B430" s="25"/>
      <c r="C430" s="26"/>
      <c r="D430" s="25"/>
      <c r="E430" s="25"/>
      <c r="F430" s="25"/>
    </row>
    <row r="431" spans="1:6">
      <c r="A431" s="25"/>
      <c r="B431" s="25"/>
      <c r="C431" s="26"/>
      <c r="D431" s="25"/>
      <c r="E431" s="25"/>
      <c r="F431" s="25"/>
    </row>
    <row r="432" spans="1:6">
      <c r="A432" s="25"/>
      <c r="B432" s="25"/>
      <c r="C432" s="26"/>
      <c r="D432" s="25"/>
      <c r="E432" s="25"/>
      <c r="F432" s="25"/>
    </row>
    <row r="433" spans="1:6">
      <c r="A433" s="25"/>
      <c r="B433" s="25"/>
      <c r="C433" s="26"/>
      <c r="D433" s="25"/>
      <c r="E433" s="25"/>
      <c r="F433" s="25"/>
    </row>
    <row r="434" spans="1:6">
      <c r="A434" s="25"/>
      <c r="B434" s="25"/>
      <c r="C434" s="26"/>
      <c r="D434" s="25"/>
      <c r="E434" s="25"/>
      <c r="F434" s="25"/>
    </row>
    <row r="435" spans="1:6">
      <c r="A435" s="25"/>
      <c r="B435" s="25"/>
      <c r="C435" s="26"/>
      <c r="D435" s="25"/>
      <c r="E435" s="25"/>
      <c r="F435" s="25"/>
    </row>
    <row r="436" spans="1:6">
      <c r="A436" s="25"/>
      <c r="B436" s="25"/>
      <c r="C436" s="26"/>
      <c r="D436" s="25"/>
      <c r="E436" s="25"/>
      <c r="F436" s="25"/>
    </row>
    <row r="437" spans="1:6">
      <c r="A437" s="25"/>
      <c r="B437" s="25"/>
      <c r="C437" s="26"/>
      <c r="D437" s="25"/>
      <c r="E437" s="25"/>
      <c r="F437" s="25"/>
    </row>
    <row r="438" spans="1:6">
      <c r="A438" s="25"/>
      <c r="B438" s="25"/>
      <c r="C438" s="26"/>
      <c r="D438" s="25"/>
      <c r="E438" s="25"/>
      <c r="F438" s="25"/>
    </row>
    <row r="439" spans="1:6">
      <c r="A439" s="25"/>
      <c r="B439" s="25"/>
      <c r="C439" s="26"/>
      <c r="D439" s="25"/>
      <c r="E439" s="25"/>
      <c r="F439" s="25"/>
    </row>
  </sheetData>
  <mergeCells count="12">
    <mergeCell ref="A15:F15"/>
    <mergeCell ref="A16:F16"/>
    <mergeCell ref="D18:D19"/>
    <mergeCell ref="E18:E19"/>
    <mergeCell ref="F18:F19"/>
    <mergeCell ref="A18:A19"/>
    <mergeCell ref="B18:C18"/>
    <mergeCell ref="A9:F9"/>
    <mergeCell ref="A10:F10"/>
    <mergeCell ref="A11:F11"/>
    <mergeCell ref="A12:F12"/>
    <mergeCell ref="A13:F13"/>
  </mergeCells>
  <printOptions horizontalCentered="1" verticalCentered="1"/>
  <pageMargins left="0.15748031496062992" right="0.15748031496062992" top="0.19685039370078741" bottom="0.39370078740157483" header="0" footer="0.19685039370078741"/>
  <pageSetup scale="56" fitToHeight="0" orientation="landscape" r:id="rId1"/>
  <headerFooter alignWithMargins="0">
    <oddFooter>&amp;L&amp;10&amp;A&amp;R&amp;10&amp;P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RESUMEN trim</vt:lpstr>
      <vt:lpstr>DESGLOCE trim</vt:lpstr>
      <vt:lpstr>ANEXO 7CAF</vt:lpstr>
      <vt:lpstr>'DESGLOCE trim'!Área_de_impresión</vt:lpstr>
      <vt:lpstr>'RESUMEN trim'!Área_de_impresión</vt:lpstr>
      <vt:lpstr>'ANEXO 7CAF'!Títulos_a_imprimir</vt:lpstr>
      <vt:lpstr>'DESGLOCE trim'!Títulos_a_imprimir</vt:lpstr>
      <vt:lpstr>'RESUMEN trim'!Títulos_a_imprimir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Lizbet Sánchez Arrez</dc:creator>
  <cp:lastModifiedBy>Usuario</cp:lastModifiedBy>
  <cp:lastPrinted>2021-01-28T21:14:57Z</cp:lastPrinted>
  <dcterms:created xsi:type="dcterms:W3CDTF">2020-02-25T17:44:18Z</dcterms:created>
  <dcterms:modified xsi:type="dcterms:W3CDTF">2022-08-16T18:51:57Z</dcterms:modified>
</cp:coreProperties>
</file>