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C:\Users\Usuario\Documents\Documentos\IMSS-Bienestar 2025\7CAF 2025\"/>
    </mc:Choice>
  </mc:AlternateContent>
  <xr:revisionPtr revIDLastSave="0" documentId="13_ncr:1_{9061859A-73C9-4C1F-AEFA-CFA387CD938C}" xr6:coauthVersionLast="36" xr6:coauthVersionMax="36" xr10:uidLastSave="{00000000-0000-0000-0000-000000000000}"/>
  <bookViews>
    <workbookView xWindow="0" yWindow="0" windowWidth="28800" windowHeight="11160" tabRatio="780" xr2:uid="{00000000-000D-0000-FFFF-FFFF00000000}"/>
  </bookViews>
  <sheets>
    <sheet name="RESUMEN " sheetId="25" r:id="rId1"/>
    <sheet name="DESGLOSE POR PARTIDA " sheetId="27" r:id="rId2"/>
    <sheet name="DESGLOSE POR PROVEEDOR" sheetId="26" r:id="rId3"/>
  </sheets>
  <externalReferences>
    <externalReference r:id="rId4"/>
    <externalReference r:id="rId5"/>
  </externalReferences>
  <definedNames>
    <definedName name="\a">#N/A</definedName>
    <definedName name="\b">#N/A</definedName>
    <definedName name="Algo">#REF!</definedName>
    <definedName name="_xlnm.Database">#REF!</definedName>
    <definedName name="CHIAPAS">#REF!</definedName>
    <definedName name="Clasificación">#REF!</definedName>
    <definedName name="DES">#REF!</definedName>
    <definedName name="DF">#REF!</definedName>
    <definedName name="dfd">#REF!</definedName>
    <definedName name="djfjdlfjks">#REF!</definedName>
    <definedName name="e">'[1]Distrito Federal'!$A$1:$IU$12</definedName>
    <definedName name="ENTIDAD">[2]ENTIDADES!$A$1:$A$32</definedName>
    <definedName name="Excel_BuiltIn_Print_Area_1_1_1">#REF!</definedName>
    <definedName name="Excel_BuiltIn_Print_Area_2_1_1">#REF!</definedName>
    <definedName name="Excel_BuiltIn_Print_Area_2_1_1_1">#REF!</definedName>
    <definedName name="Excel_BuiltIn_Print_Area_2_1_1_1_1">#REF!</definedName>
    <definedName name="Excel_BuiltIn_Print_Area_2_1_1_1_1_1">"$#REF!.$A$1:$AD$32"</definedName>
    <definedName name="Excel_BuiltIn_Print_Area_2_1_1_1_1_1_1">"$#REF!.$A$1:$AA$32"</definedName>
    <definedName name="Excel_BuiltIn_Print_Area_2_2">'[1]Distrito Federal'!$A$1:$M$36</definedName>
    <definedName name="Excel_BuiltIn_Print_Area_3_1">"$#REF!.$A$1:$O$29"</definedName>
    <definedName name="Excel_BuiltIn_Print_Area_3_1_1">"$#REF!.$A$1:$O$32"</definedName>
    <definedName name="Excel_BuiltIn_Print_Area_5_1">"$#REF!.$A$1:$N$20"</definedName>
    <definedName name="Excel_BuiltIn_Print_Area_5_1_1">"$#REF!.$A$1:$N$71"</definedName>
    <definedName name="Excel_BuiltIn_Print_Area_5_1_1_1">"$#REF!.$A$1:$N$71"</definedName>
    <definedName name="Excel_BuiltIn_Print_Area_6_1">#REF!</definedName>
    <definedName name="Excel_BuiltIn_Print_Area_6_1_1">#REF!</definedName>
    <definedName name="Excel_BuiltIn_Print_Titles_2_1">"$#REF!.$A$8:$IV$9"</definedName>
    <definedName name="Excel_BuiltIn_Print_Titles_2_1_1">"$#REF!.$A$8:$IV$9"</definedName>
    <definedName name="Excel_BuiltIn_Print_Titles_3">"$#REF!.$A$8:$IV$9"</definedName>
    <definedName name="fjdlfjdls">#REF!</definedName>
    <definedName name="Imprimir_área_IM">#REF!</definedName>
    <definedName name="JGKDFJGFDS">#REF!</definedName>
    <definedName name="leo">#REF!</definedName>
    <definedName name="organigrama">#REF!</definedName>
    <definedName name="q">#REF!</definedName>
    <definedName name="sdgf">#REF!</definedName>
    <definedName name="sss">#REF!</definedName>
    <definedName name="Status">#REF!</definedName>
    <definedName name="status1">#REF!</definedName>
    <definedName name="wd">#REF!</definedName>
    <definedName name="XSC">#REF!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6" i="27" l="1"/>
  <c r="F17" i="27"/>
  <c r="F18" i="27"/>
  <c r="F19" i="27"/>
  <c r="F20" i="27"/>
  <c r="F21" i="27"/>
  <c r="F22" i="27"/>
  <c r="F23" i="27"/>
  <c r="F24" i="27"/>
  <c r="F25" i="27"/>
  <c r="F26" i="27"/>
  <c r="F27" i="27"/>
  <c r="F28" i="27"/>
  <c r="F29" i="27"/>
  <c r="F30" i="27"/>
  <c r="F31" i="27"/>
  <c r="F15" i="27"/>
  <c r="F32" i="27" l="1"/>
  <c r="G14" i="25"/>
  <c r="G16" i="25"/>
  <c r="D32" i="27"/>
  <c r="C32" i="27"/>
  <c r="F17" i="25" l="1"/>
  <c r="G15" i="25"/>
  <c r="E32" i="27"/>
  <c r="E17" i="25" l="1"/>
  <c r="C17" i="25"/>
  <c r="D16" i="25" l="1"/>
  <c r="D15" i="25"/>
  <c r="D14" i="25"/>
  <c r="G17" i="25"/>
  <c r="D17" i="25"/>
</calcChain>
</file>

<file path=xl/sharedStrings.xml><?xml version="1.0" encoding="utf-8"?>
<sst xmlns="http://schemas.openxmlformats.org/spreadsheetml/2006/main" count="269" uniqueCount="116">
  <si>
    <t>Sueldos base</t>
  </si>
  <si>
    <t>Primas de vacaciones y dominical</t>
  </si>
  <si>
    <t>Aportaciones al ISSSTE</t>
  </si>
  <si>
    <t>Aportaciones al FOVISSSTE</t>
  </si>
  <si>
    <t>Material de limpieza</t>
  </si>
  <si>
    <t>Medicinas y productos farmacéuticos</t>
  </si>
  <si>
    <t>Materiales, accesorios y suministros médicos</t>
  </si>
  <si>
    <t>Servicios de vigilancia</t>
  </si>
  <si>
    <t>Instalación, reparación y mantenimiento de equipo e instrumental médico y de laboratorio</t>
  </si>
  <si>
    <t>Servicios de lavandería, limpieza e higiene</t>
  </si>
  <si>
    <t>Productos alimenticios para personas derivado de la prestación de servicios públicos en unidades de salud</t>
  </si>
  <si>
    <t>Nombre</t>
  </si>
  <si>
    <t>Ejercicio:</t>
  </si>
  <si>
    <t>Entidad Federativa:</t>
  </si>
  <si>
    <t>NO.</t>
  </si>
  <si>
    <t>TOTALES</t>
  </si>
  <si>
    <t>Partidas de Gasto</t>
  </si>
  <si>
    <t>Acciones a las que los mismos están destinados</t>
  </si>
  <si>
    <t>Resultados obtenidos con su aplicación</t>
  </si>
  <si>
    <t>Nombre de los proveedores y contratistas</t>
  </si>
  <si>
    <t>Clave</t>
  </si>
  <si>
    <t>Prima quinquenal por años de servicios efectivos prestados</t>
  </si>
  <si>
    <t>Compensación por actualización y formación académica</t>
  </si>
  <si>
    <t>Asignaciones adicionales al sueldo</t>
  </si>
  <si>
    <t>Otras prestaciones</t>
  </si>
  <si>
    <t xml:space="preserve">GUANAJUATO </t>
  </si>
  <si>
    <t>N/A</t>
  </si>
  <si>
    <t>Sueldo base al personal Formalizados y Regularizados</t>
  </si>
  <si>
    <t>Contribuir a la mejora continua en la prestación gratuita de servicios de salud, medicamentos y demás insumos asociados para las personas sin seguridad social.</t>
  </si>
  <si>
    <t>Asignación adicional como complemento al sueldo del personal civil al servicio de las dependencias y entidades, una vez transcurridos los primeros cinco años de servicios efectivos prestados</t>
  </si>
  <si>
    <t xml:space="preserve">Prima de vacaciones personal de honorarios, formalizados y regularizados </t>
  </si>
  <si>
    <t>Incentivar a los empleados para el logro de los objetivos asegurando el bienestar del trabajador.</t>
  </si>
  <si>
    <t xml:space="preserve">Compensaciones personal formalizado y regularizado </t>
  </si>
  <si>
    <t>Asignaciones destinadas a cubrir el costo de las prestaciones que los entes públicos otorgan en beneficio de sus empleados de conformidad con las condiciones generales de trabajo, en los términos de la legislación vigente.</t>
  </si>
  <si>
    <t>Asignaciones destinadas a cubrir el costo de otras prestaciones que las dependencias y entidades otorgan en beneficio de sus empleados</t>
  </si>
  <si>
    <t xml:space="preserve">Incentivar a los empleados para el logro de los objetivos, asegurando el bienestar del trabajador. </t>
  </si>
  <si>
    <t xml:space="preserve">Atender las obligaciones que marca la ley, asegurando el bienestar del trabajador. </t>
  </si>
  <si>
    <t xml:space="preserve">Material de limpieza para las unidades médicas del ISAPEG </t>
  </si>
  <si>
    <t>Prevenir la propagación de gérmenes que causan enfermedades eliminando la suciedad orgánica y/o inorgánica adherida a las superficies, siendo a su vez lo más respetuoso posible con el medio ambiente.</t>
  </si>
  <si>
    <t xml:space="preserve">Alimentos destinados a los pacientes, personal y becarios de las unidades médicas del ISAPEG </t>
  </si>
  <si>
    <t>Preservar la salud de los pacientes con los alimentos adecuados.</t>
  </si>
  <si>
    <t>Detener o prevenir enfermedades; para aliviar síntomas; o para ayudar a diagnosticar algunas enfermedades. Los avances en los medicamentos han hecho posible que lo médicos curen muchas enfermedades y salven muchas vidas.</t>
  </si>
  <si>
    <t xml:space="preserve">Compras destinadas a la adquisición de materiales y suministros médicos
en unidades médicas del ISAPEG </t>
  </si>
  <si>
    <t>Garantiza un buen servicio, ya sea mediante los equipos médicos o distintos tratamientos que deban ser aplicados a los pacientes.</t>
  </si>
  <si>
    <t>Brindar servicio de  vigilacia de las unidades médicas del ISAPEG</t>
  </si>
  <si>
    <t xml:space="preserve">Proveer un grado de protección y seguridad, para la conservación de los edificios, sus contenidos, y sus ocupantes. </t>
  </si>
  <si>
    <t xml:space="preserve">Servicio de limpieza de las Unidades médicas del ISAPEG </t>
  </si>
  <si>
    <t>Mantener el bienestar de nuestro personal y el de las personas sin seguridad social, eliminando la suciedad orgánica y/o inorgánica adherida a las superficies, siendo a su vez lo más respetuoso posible con el medio ambiente.</t>
  </si>
  <si>
    <t>GOBIERNO DEL ESTADO DE GUANAJUATO</t>
  </si>
  <si>
    <t>SECRETARIA DE SALUD</t>
  </si>
  <si>
    <t>INSTITUTO DE SALUD PUBLICA DEL ESTADO DE GUANAJUATO</t>
  </si>
  <si>
    <t>COORDINACION GENERAL DE ADMINISTRACION Y FINANZAS</t>
  </si>
  <si>
    <t>DIRECCION GENERAL DE ADMNISTRACION</t>
  </si>
  <si>
    <t>GRUPO</t>
  </si>
  <si>
    <t>DESCRIPCIÓN</t>
  </si>
  <si>
    <t>PROGRAMADO</t>
  </si>
  <si>
    <t>%</t>
  </si>
  <si>
    <t>EJERCIDO ACUMULADO COMPROBADO</t>
  </si>
  <si>
    <t>POR EJERCER O COMPROBAR</t>
  </si>
  <si>
    <t>Renumeraciones</t>
  </si>
  <si>
    <t xml:space="preserve">Materiales y suministros </t>
  </si>
  <si>
    <t xml:space="preserve">Gasto de operación </t>
  </si>
  <si>
    <t>DESGLOSE POR PROVEEDOR</t>
  </si>
  <si>
    <t xml:space="preserve">PARTIDA </t>
  </si>
  <si>
    <t xml:space="preserve">DESGLOSE POR PARTIDA </t>
  </si>
  <si>
    <t>PRODUCTOS SEREL S.A. DE C.V.</t>
  </si>
  <si>
    <t>ADVANTA PHARMA, S.A.P.I. DE C.V.</t>
  </si>
  <si>
    <t>SOLUCIONES MEDCO SA DE CV</t>
  </si>
  <si>
    <t>SERVICIOS ESTRELLA AZUL DE OCCIDENTE SA DE CV</t>
  </si>
  <si>
    <t>Remuneraciones al personal eventual</t>
  </si>
  <si>
    <t>Pago de personal que presta servicios por Honorarios en las Unidades Médicas del Estado.</t>
  </si>
  <si>
    <t>Mantenimientos a equipos médicos de las Unidades Médicas del ISAPEG</t>
  </si>
  <si>
    <t>Contar con equipo médico en excelente y óptimas condiciones que proporcionen resultados certeros al paciente, identificando además señales tempranas de un defecto para minimizar el riesgo de averías no programadas y reducir la necesidad de realizar mantenimiento correctivo</t>
  </si>
  <si>
    <t>INFORME DEL EJERCICIO DEL GASTO ACUERDO DE COORDINACION IMSS-BIENESTAR 2025</t>
  </si>
  <si>
    <t>RESUMEN APORTACION FEDERAL 2025</t>
  </si>
  <si>
    <t>Compra de medicamento para el ejercicio 2025</t>
  </si>
  <si>
    <t>Aportaciones al Sistema de Ahorro para el Retiro</t>
  </si>
  <si>
    <t xml:space="preserve">Aportaciones al fondo de vivienda del personal formalizado y regularizado </t>
  </si>
  <si>
    <t xml:space="preserve">Aportación al Sistema de ahorro para el retiro del personal formalizado y regularizado </t>
  </si>
  <si>
    <t xml:space="preserve">Otorgar créditos hipotecarios y de financiamiento de vivienda a los trabajadores y pensionados incorporados al régimen de la Ley del ISSSTE. </t>
  </si>
  <si>
    <t>Dar viabilidad financiera al sistema, contribuir en la vida laboral de los trabajadores para que al concluir pueda acceder a una pensión.</t>
  </si>
  <si>
    <t>ECODELI INDUSTRIAL SA DE CV</t>
  </si>
  <si>
    <t>PROFESIONALES EN MANTENIMIENTO Y LIMPIEZA SA DE CV</t>
  </si>
  <si>
    <t>SERVICIOS ECOLOGICOS DE LIMPIEZA Y MANTENIMIENTO SA DE CV</t>
  </si>
  <si>
    <t>DISTRIBUIDORA INTERNACIONAL DE MEDICAMENTOS Y EQUIPO MÉDICO S.A. DE C.V.</t>
  </si>
  <si>
    <t>PHARMAJAL SERVICIOS INTEGRALES FARMACEUTICOS</t>
  </si>
  <si>
    <t>LIMPIEZA Y VIGILANCIA PROFESIONAL EMPRESARIAL SA DE CV</t>
  </si>
  <si>
    <t>SEGURIDAD PRIVADA INTEGRAL MANAVIL SA DE CV</t>
  </si>
  <si>
    <t>TECNOVIGILANCIA SA DE CV</t>
  </si>
  <si>
    <t>INSTRUMEDICAL S.A. DE C.V.</t>
  </si>
  <si>
    <t>RADIOLOGIA Y ELECTRONICA DE MEXICO S.A DE C.V</t>
  </si>
  <si>
    <t>SUMINISTRO PARA USO MEDICO Y HOSPITALARIO S.A. DE C.V</t>
  </si>
  <si>
    <t xml:space="preserve">REX FARMA SA DE CV </t>
  </si>
  <si>
    <t>SOLUCIONES MEDICAS COMERCIAL S.A. DE C.V.</t>
  </si>
  <si>
    <t>BIOMEDICA DE MEXICO S.A. DE C.V.</t>
  </si>
  <si>
    <t>COMERCIAL DE ESPECIALIDADES MÉDICAS, S.A. DE C.V.</t>
  </si>
  <si>
    <t>COMERCIALIZADORA Y DISTRIBUIDORA DE MATERIAL Y EQUIPO MÉDICO S.A. DE C.V.</t>
  </si>
  <si>
    <t>COMPAÑÍA INTERNACIONAL DE DISTRIBUCIONES S.A DE C.V.</t>
  </si>
  <si>
    <t>ELECTRÓNICA Y MEDICINA, S.A.</t>
  </si>
  <si>
    <t>SERVICIOS DE INGENIERÍA EN MEDICINA, S.A. DE C.V.</t>
  </si>
  <si>
    <t>GE SISTEMAS MEDICOS DE MEXICO S.A. DE C.V</t>
  </si>
  <si>
    <t>SERVICIO Y VENTA DE INSUMOS MEDICOS ESPECIALIZADOS S.A. DE C.V.</t>
  </si>
  <si>
    <t>Los recursos ejercidos durante el CUARTO trimestre van destinados a financiar acciones encaminadas al control que nos permita salvaguardar la salud de las personas y condiciones físicas de las unidades medicas, obteniendo un servicio de calidad en tiempo y forma, permitiendo proveer y garantizar la prestación gratuita de servicios de salud, a la población sin seguridad social.</t>
  </si>
  <si>
    <t>EJERCIDO             4TO TRIMESTRE 2025</t>
  </si>
  <si>
    <t>Trimestre: IV</t>
  </si>
  <si>
    <t>FARMACEUTICOS MAYPO  SA DE CV</t>
  </si>
  <si>
    <t>DISTRIBUIDORA DE EQUIPO MÉDICO E INDUSTRIAL DE MEXICO, S.A. DE C.V.</t>
  </si>
  <si>
    <t>DISTRIBUIDORA GOBA DE QUERETARO, S.A. DE C.V.</t>
  </si>
  <si>
    <t>DRÄGER MEDICAL MÉXICO S.A. DE C.V.</t>
  </si>
  <si>
    <t>NEW PHARMA, S.A. DE C.V.</t>
  </si>
  <si>
    <t>OLYMPUS AMERICA DE MEXICO S.A. DE C.V</t>
  </si>
  <si>
    <t>PHILIPS MEXICO COMMERCIAL S.A. DE C.V.</t>
  </si>
  <si>
    <t>SIEMENS HEALTHCARE DIAGNOSTICS S DE RL DE CV</t>
  </si>
  <si>
    <t>STRYKER MÉXICO, S.A. DE C.V.</t>
  </si>
  <si>
    <t>TELECOMUNICACIÓN Y EQUIPOS, S.A. DE C.V.</t>
  </si>
  <si>
    <t>EJERCIDO                 4TO. TRIMESTRE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</si>
</sst>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43" formatCode="_-* #,##0.00_-;\-* #,##0.00_-;_-* &quot;-&quot;??_-;_-@_-"/>
  </numFmts>
  <fonts count="14">
    <font>
      <sz val="11"/>
      <color theme="1"/>
      <name val="Calibri"/>
      <family val="2"/>
      <scheme val="minor"/>
    </font>
    <font>
      <sz val="10"/>
      <name val="Arial"/>
      <family val="2"/>
    </font>
    <font>
      <sz val="11"/>
      <color theme="1"/>
      <name val="Calibri"/>
      <family val="2"/>
      <scheme val="minor"/>
    </font>
    <font>
      <sz val="10"/>
      <name val="Montserrat"/>
    </font>
    <font>
      <b/>
      <sz val="12"/>
      <name val="Montserrat"/>
    </font>
    <font>
      <b/>
      <sz val="10"/>
      <color theme="0"/>
      <name val="Montserrat"/>
    </font>
    <font>
      <sz val="11"/>
      <color rgb="FF000000"/>
      <name val="Calibri"/>
      <family val="2"/>
    </font>
    <font>
      <b/>
      <sz val="8"/>
      <name val="Montserrat"/>
    </font>
    <font>
      <b/>
      <u/>
      <sz val="12"/>
      <name val="Montserrat"/>
    </font>
    <font>
      <b/>
      <sz val="14"/>
      <color indexed="8"/>
      <name val="Arial"/>
      <family val="2"/>
    </font>
    <font>
      <b/>
      <sz val="10"/>
      <name val="Arial"/>
      <family val="2"/>
    </font>
    <font>
      <b/>
      <sz val="8"/>
      <name val="Arial"/>
      <family val="2"/>
    </font>
    <font>
      <b/>
      <sz val="11"/>
      <color indexed="8"/>
      <name val="Arial"/>
      <family val="2"/>
    </font>
    <font>
      <sz val="11"/>
      <name val="Arial"/>
      <family val="2"/>
    </font>
  </fonts>
  <fills count="4">
    <fill>
      <patternFill patternType="none"/>
    </fill>
    <fill>
      <patternFill patternType="gray125"/>
    </fill>
    <fill>
      <patternFill patternType="solid">
        <fgColor theme="0"/>
        <bgColor indexed="64"/>
      </patternFill>
    </fill>
    <fill>
      <patternFill patternType="solid">
        <fgColor rgb="FF64172D"/>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s>
  <cellStyleXfs count="6">
    <xf numFmtId="0" fontId="0" fillId="0" borderId="0"/>
    <xf numFmtId="0" fontId="1" fillId="0" borderId="0"/>
    <xf numFmtId="44" fontId="2" fillId="0" borderId="0" applyFont="0" applyFill="0" applyBorder="0" applyAlignment="0" applyProtection="0"/>
    <xf numFmtId="0" fontId="6" fillId="0" borderId="0"/>
    <xf numFmtId="43" fontId="2" fillId="0" borderId="0" applyFont="0" applyFill="0" applyBorder="0" applyAlignment="0" applyProtection="0"/>
    <xf numFmtId="9" fontId="2" fillId="0" borderId="0" applyFont="0" applyFill="0" applyBorder="0" applyAlignment="0" applyProtection="0"/>
  </cellStyleXfs>
  <cellXfs count="56">
    <xf numFmtId="0" fontId="0" fillId="0" borderId="0" xfId="0"/>
    <xf numFmtId="0" fontId="3" fillId="0" borderId="0" xfId="1" applyFont="1" applyProtection="1">
      <protection locked="0"/>
    </xf>
    <xf numFmtId="0" fontId="3" fillId="0" borderId="1" xfId="1" applyNumberFormat="1" applyFont="1" applyFill="1" applyBorder="1" applyAlignment="1" applyProtection="1">
      <alignment horizontal="center" vertical="center" wrapText="1"/>
      <protection locked="0"/>
    </xf>
    <xf numFmtId="0" fontId="3" fillId="2" borderId="0" xfId="1" applyFont="1" applyFill="1" applyProtection="1">
      <protection locked="0"/>
    </xf>
    <xf numFmtId="1" fontId="3" fillId="0" borderId="1" xfId="1" applyNumberFormat="1" applyFont="1" applyFill="1" applyBorder="1" applyAlignment="1" applyProtection="1">
      <alignment horizontal="center" vertical="center" wrapText="1"/>
      <protection locked="0"/>
    </xf>
    <xf numFmtId="0" fontId="10" fillId="0" borderId="1" xfId="1" applyNumberFormat="1" applyFont="1" applyFill="1" applyBorder="1" applyAlignment="1">
      <alignment horizontal="center" vertical="center" wrapText="1"/>
    </xf>
    <xf numFmtId="0" fontId="10" fillId="0" borderId="1" xfId="1" applyFont="1" applyFill="1" applyBorder="1" applyAlignment="1">
      <alignment horizontal="left" vertical="center" wrapText="1"/>
    </xf>
    <xf numFmtId="44" fontId="11" fillId="0" borderId="1" xfId="2" applyFont="1" applyFill="1" applyBorder="1" applyAlignment="1">
      <alignment horizontal="center" vertical="center" wrapText="1"/>
    </xf>
    <xf numFmtId="9" fontId="11" fillId="0" borderId="1" xfId="5" applyFont="1" applyFill="1" applyBorder="1" applyAlignment="1">
      <alignment horizontal="center" vertical="center" wrapText="1"/>
    </xf>
    <xf numFmtId="0" fontId="10" fillId="0" borderId="1" xfId="1" applyNumberFormat="1" applyFont="1" applyFill="1" applyBorder="1" applyAlignment="1">
      <alignment horizontal="left" vertical="center" wrapText="1"/>
    </xf>
    <xf numFmtId="0" fontId="0" fillId="2" borderId="0" xfId="0" applyFill="1"/>
    <xf numFmtId="0" fontId="1" fillId="2" borderId="0" xfId="1" applyFont="1" applyFill="1"/>
    <xf numFmtId="0" fontId="1" fillId="2" borderId="0" xfId="1" applyFill="1"/>
    <xf numFmtId="0" fontId="1" fillId="2" borderId="0" xfId="1" applyFill="1" applyAlignment="1">
      <alignment horizontal="left"/>
    </xf>
    <xf numFmtId="0" fontId="8" fillId="2" borderId="3" xfId="1" applyFont="1" applyFill="1" applyBorder="1" applyAlignment="1" applyProtection="1">
      <alignment horizontal="center"/>
      <protection locked="0"/>
    </xf>
    <xf numFmtId="0" fontId="4" fillId="2" borderId="0" xfId="1" applyFont="1" applyFill="1" applyBorder="1" applyAlignment="1" applyProtection="1">
      <alignment horizontal="right"/>
    </xf>
    <xf numFmtId="0" fontId="8" fillId="2" borderId="3" xfId="1" applyFont="1" applyFill="1" applyBorder="1" applyAlignment="1" applyProtection="1">
      <alignment horizontal="center"/>
    </xf>
    <xf numFmtId="0" fontId="8" fillId="2" borderId="0" xfId="1" applyFont="1" applyFill="1" applyBorder="1" applyAlignment="1" applyProtection="1">
      <alignment horizontal="center"/>
    </xf>
    <xf numFmtId="0" fontId="9" fillId="2" borderId="0" xfId="1" applyFont="1" applyFill="1" applyBorder="1" applyAlignment="1">
      <alignment horizontal="center" vertical="top"/>
    </xf>
    <xf numFmtId="0" fontId="11" fillId="0" borderId="7" xfId="1" applyNumberFormat="1" applyFont="1" applyFill="1" applyBorder="1" applyAlignment="1">
      <alignment horizontal="center" vertical="center" wrapText="1"/>
    </xf>
    <xf numFmtId="0" fontId="11" fillId="0" borderId="1" xfId="1" applyNumberFormat="1" applyFont="1" applyFill="1" applyBorder="1" applyAlignment="1">
      <alignment horizontal="left" vertical="center" wrapText="1"/>
    </xf>
    <xf numFmtId="44" fontId="11" fillId="0" borderId="8" xfId="2" applyFont="1" applyFill="1" applyBorder="1" applyAlignment="1">
      <alignment horizontal="center" vertical="center" wrapText="1"/>
    </xf>
    <xf numFmtId="0" fontId="11" fillId="0" borderId="1" xfId="1" applyFont="1" applyFill="1" applyBorder="1" applyAlignment="1">
      <alignment horizontal="left" vertical="center" wrapText="1"/>
    </xf>
    <xf numFmtId="49" fontId="11" fillId="0" borderId="1" xfId="1" applyNumberFormat="1" applyFont="1" applyBorder="1" applyAlignment="1">
      <alignment vertical="center" wrapText="1"/>
    </xf>
    <xf numFmtId="49" fontId="11" fillId="0" borderId="2" xfId="1" applyNumberFormat="1" applyFont="1" applyBorder="1" applyAlignment="1">
      <alignment vertical="center" wrapText="1"/>
    </xf>
    <xf numFmtId="44" fontId="11" fillId="0" borderId="2" xfId="2" applyFont="1" applyFill="1" applyBorder="1" applyAlignment="1">
      <alignment horizontal="center" vertical="center" wrapText="1"/>
    </xf>
    <xf numFmtId="0" fontId="13" fillId="2" borderId="0" xfId="1" applyFont="1" applyFill="1"/>
    <xf numFmtId="0" fontId="2" fillId="2" borderId="0" xfId="0" applyFont="1" applyFill="1"/>
    <xf numFmtId="0" fontId="5" fillId="2" borderId="0" xfId="1" applyFont="1" applyFill="1" applyBorder="1" applyAlignment="1" applyProtection="1">
      <alignment horizontal="center" vertical="center" wrapText="1"/>
    </xf>
    <xf numFmtId="44" fontId="5" fillId="2" borderId="0" xfId="2" applyFont="1" applyFill="1" applyBorder="1" applyAlignment="1" applyProtection="1">
      <alignment horizontal="center" vertical="center" wrapText="1"/>
    </xf>
    <xf numFmtId="44" fontId="0" fillId="2" borderId="0" xfId="0" applyNumberFormat="1" applyFill="1"/>
    <xf numFmtId="43" fontId="0" fillId="2" borderId="0" xfId="4" applyFont="1" applyFill="1"/>
    <xf numFmtId="0" fontId="5" fillId="3" borderId="1" xfId="1" applyFont="1" applyFill="1" applyBorder="1" applyAlignment="1" applyProtection="1">
      <alignment horizontal="center" vertical="center" wrapText="1"/>
    </xf>
    <xf numFmtId="0" fontId="5" fillId="3" borderId="2" xfId="1" applyFont="1" applyFill="1" applyBorder="1" applyAlignment="1" applyProtection="1">
      <alignment horizontal="center" vertical="center" wrapText="1"/>
    </xf>
    <xf numFmtId="43" fontId="5" fillId="3" borderId="2" xfId="4" applyFont="1" applyFill="1" applyBorder="1" applyAlignment="1" applyProtection="1">
      <alignment horizontal="center" vertical="center" wrapText="1"/>
    </xf>
    <xf numFmtId="9" fontId="5" fillId="3" borderId="2" xfId="5" applyFont="1" applyFill="1" applyBorder="1" applyAlignment="1" applyProtection="1">
      <alignment horizontal="center" vertical="center" wrapText="1"/>
    </xf>
    <xf numFmtId="44" fontId="5" fillId="3" borderId="2" xfId="2" applyFont="1" applyFill="1" applyBorder="1" applyAlignment="1" applyProtection="1">
      <alignment horizontal="center" vertical="center" wrapText="1"/>
    </xf>
    <xf numFmtId="49" fontId="11" fillId="0" borderId="7" xfId="1" applyNumberFormat="1" applyFont="1" applyFill="1" applyBorder="1" applyAlignment="1">
      <alignment horizontal="center" vertical="center" wrapText="1"/>
    </xf>
    <xf numFmtId="49" fontId="11" fillId="0" borderId="9" xfId="1" applyNumberFormat="1" applyFont="1" applyFill="1" applyBorder="1" applyAlignment="1">
      <alignment horizontal="center" vertical="center" wrapText="1"/>
    </xf>
    <xf numFmtId="43" fontId="0" fillId="0" borderId="0" xfId="4" applyFont="1"/>
    <xf numFmtId="0" fontId="4" fillId="2" borderId="0" xfId="1" applyFont="1" applyFill="1" applyBorder="1" applyAlignment="1" applyProtection="1">
      <alignment horizontal="center"/>
    </xf>
    <xf numFmtId="0" fontId="9" fillId="2" borderId="0" xfId="1" applyFont="1" applyFill="1" applyBorder="1" applyAlignment="1">
      <alignment horizontal="center" vertical="top"/>
    </xf>
    <xf numFmtId="0" fontId="1" fillId="2" borderId="0" xfId="1" applyFont="1" applyFill="1" applyAlignment="1">
      <alignment horizontal="left" vertical="center" wrapText="1"/>
    </xf>
    <xf numFmtId="0" fontId="1" fillId="2" borderId="0" xfId="1" applyFont="1" applyFill="1" applyAlignment="1">
      <alignment horizontal="justify" vertical="center" wrapText="1"/>
    </xf>
    <xf numFmtId="0" fontId="12" fillId="2" borderId="0" xfId="1" applyFont="1" applyFill="1" applyBorder="1" applyAlignment="1">
      <alignment horizontal="center" vertical="top"/>
    </xf>
    <xf numFmtId="0" fontId="5" fillId="3" borderId="2" xfId="1" applyFont="1" applyFill="1" applyBorder="1" applyAlignment="1" applyProtection="1">
      <alignment horizontal="center" vertical="center" wrapText="1"/>
    </xf>
    <xf numFmtId="0" fontId="5" fillId="3" borderId="4" xfId="1" applyFont="1" applyFill="1" applyBorder="1" applyAlignment="1" applyProtection="1">
      <alignment horizontal="center" vertical="center" wrapText="1"/>
    </xf>
    <xf numFmtId="0" fontId="4" fillId="2" borderId="0" xfId="1" applyFont="1" applyFill="1" applyBorder="1" applyAlignment="1" applyProtection="1">
      <alignment horizontal="center"/>
    </xf>
    <xf numFmtId="0" fontId="5" fillId="3" borderId="5" xfId="1" applyFont="1" applyFill="1" applyBorder="1" applyAlignment="1" applyProtection="1">
      <alignment horizontal="center" vertical="center" wrapText="1"/>
    </xf>
    <xf numFmtId="0" fontId="5" fillId="3" borderId="6" xfId="1" applyFont="1" applyFill="1" applyBorder="1" applyAlignment="1" applyProtection="1">
      <alignment horizontal="center" vertical="center" wrapText="1"/>
    </xf>
    <xf numFmtId="0" fontId="1" fillId="2" borderId="0" xfId="1" applyFill="1" applyAlignment="1">
      <alignment horizontal="center"/>
    </xf>
    <xf numFmtId="0" fontId="9" fillId="2" borderId="0" xfId="1" applyFont="1" applyFill="1" applyBorder="1" applyAlignment="1">
      <alignment horizontal="center"/>
    </xf>
    <xf numFmtId="0" fontId="5" fillId="3" borderId="2" xfId="1" applyFont="1" applyFill="1" applyBorder="1" applyAlignment="1" applyProtection="1">
      <alignment horizontal="center" wrapText="1"/>
    </xf>
    <xf numFmtId="0" fontId="5" fillId="3" borderId="4" xfId="1" applyFont="1" applyFill="1" applyBorder="1" applyAlignment="1" applyProtection="1">
      <alignment horizontal="center" wrapText="1"/>
    </xf>
    <xf numFmtId="10" fontId="7" fillId="0" borderId="1" xfId="1" applyNumberFormat="1" applyFont="1" applyFill="1" applyBorder="1" applyAlignment="1" applyProtection="1">
      <alignment horizontal="center" wrapText="1"/>
      <protection locked="0"/>
    </xf>
    <xf numFmtId="0" fontId="3" fillId="0" borderId="0" xfId="1" applyFont="1" applyAlignment="1" applyProtection="1">
      <alignment horizontal="center"/>
      <protection locked="0"/>
    </xf>
  </cellXfs>
  <cellStyles count="6">
    <cellStyle name="Millares" xfId="4" builtinId="3"/>
    <cellStyle name="Moneda" xfId="2" builtinId="4"/>
    <cellStyle name="Normal" xfId="0" builtinId="0"/>
    <cellStyle name="Normal 2" xfId="1" xr:uid="{00000000-0005-0000-0000-000003000000}"/>
    <cellStyle name="Normal 3" xfId="3" xr:uid="{00000000-0005-0000-0000-000004000000}"/>
    <cellStyle name="Porcentaje" xfId="5" builtinId="5"/>
  </cellStyles>
  <dxfs count="0"/>
  <tableStyles count="0" defaultTableStyle="TableStyleMedium2" defaultPivotStyle="PivotStyleLight16"/>
  <colors>
    <mruColors>
      <color rgb="FF64172D"/>
      <color rgb="FFD4C19C"/>
      <color rgb="FF305C4B"/>
      <color rgb="FF10312B"/>
      <color rgb="FF235B4E"/>
      <color rgb="FF8B0E2D"/>
      <color rgb="FF810423"/>
      <color rgb="FF9F2241"/>
      <color rgb="FF5F1228"/>
      <color rgb="FF691C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4</xdr:col>
      <xdr:colOff>800101</xdr:colOff>
      <xdr:row>0</xdr:row>
      <xdr:rowOff>0</xdr:rowOff>
    </xdr:from>
    <xdr:to>
      <xdr:col>7</xdr:col>
      <xdr:colOff>228601</xdr:colOff>
      <xdr:row>2</xdr:row>
      <xdr:rowOff>264664</xdr:rowOff>
    </xdr:to>
    <xdr:pic>
      <xdr:nvPicPr>
        <xdr:cNvPr id="4" name="Imagen 3">
          <a:extLst>
            <a:ext uri="{FF2B5EF4-FFF2-40B4-BE49-F238E27FC236}">
              <a16:creationId xmlns:a16="http://schemas.microsoft.com/office/drawing/2014/main" id="{91EFEFE7-20CD-4492-86C1-B3D83F92D6B0}"/>
            </a:ext>
          </a:extLst>
        </xdr:cNvPr>
        <xdr:cNvPicPr>
          <a:picLocks noChangeAspect="1"/>
        </xdr:cNvPicPr>
      </xdr:nvPicPr>
      <xdr:blipFill>
        <a:blip xmlns:r="http://schemas.openxmlformats.org/officeDocument/2006/relationships" r:embed="rId1"/>
        <a:stretch>
          <a:fillRect/>
        </a:stretch>
      </xdr:blipFill>
      <xdr:spPr>
        <a:xfrm>
          <a:off x="5962651" y="0"/>
          <a:ext cx="3524250" cy="645664"/>
        </a:xfrm>
        <a:prstGeom prst="rect">
          <a:avLst/>
        </a:prstGeom>
      </xdr:spPr>
    </xdr:pic>
    <xdr:clientData/>
  </xdr:twoCellAnchor>
  <xdr:twoCellAnchor editAs="oneCell">
    <xdr:from>
      <xdr:col>0</xdr:col>
      <xdr:colOff>0</xdr:colOff>
      <xdr:row>0</xdr:row>
      <xdr:rowOff>0</xdr:rowOff>
    </xdr:from>
    <xdr:to>
      <xdr:col>1</xdr:col>
      <xdr:colOff>1190898</xdr:colOff>
      <xdr:row>3</xdr:row>
      <xdr:rowOff>57268</xdr:rowOff>
    </xdr:to>
    <xdr:pic>
      <xdr:nvPicPr>
        <xdr:cNvPr id="5" name="Imagen 4">
          <a:extLst>
            <a:ext uri="{FF2B5EF4-FFF2-40B4-BE49-F238E27FC236}">
              <a16:creationId xmlns:a16="http://schemas.microsoft.com/office/drawing/2014/main" id="{E4541AB1-B548-470B-8F7B-51A68409CA6F}"/>
            </a:ext>
          </a:extLst>
        </xdr:cNvPr>
        <xdr:cNvPicPr>
          <a:picLocks noChangeAspect="1"/>
        </xdr:cNvPicPr>
      </xdr:nvPicPr>
      <xdr:blipFill>
        <a:blip xmlns:r="http://schemas.openxmlformats.org/officeDocument/2006/relationships" r:embed="rId2"/>
        <a:stretch>
          <a:fillRect/>
        </a:stretch>
      </xdr:blipFill>
      <xdr:spPr>
        <a:xfrm>
          <a:off x="0" y="0"/>
          <a:ext cx="1952898" cy="84784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428625</xdr:colOff>
      <xdr:row>0</xdr:row>
      <xdr:rowOff>0</xdr:rowOff>
    </xdr:from>
    <xdr:to>
      <xdr:col>6</xdr:col>
      <xdr:colOff>47625</xdr:colOff>
      <xdr:row>3</xdr:row>
      <xdr:rowOff>74164</xdr:rowOff>
    </xdr:to>
    <xdr:pic>
      <xdr:nvPicPr>
        <xdr:cNvPr id="4" name="Imagen 3">
          <a:extLst>
            <a:ext uri="{FF2B5EF4-FFF2-40B4-BE49-F238E27FC236}">
              <a16:creationId xmlns:a16="http://schemas.microsoft.com/office/drawing/2014/main" id="{F45A2884-4C97-49C5-AB6B-936957C589EE}"/>
            </a:ext>
          </a:extLst>
        </xdr:cNvPr>
        <xdr:cNvPicPr>
          <a:picLocks noChangeAspect="1"/>
        </xdr:cNvPicPr>
      </xdr:nvPicPr>
      <xdr:blipFill>
        <a:blip xmlns:r="http://schemas.openxmlformats.org/officeDocument/2006/relationships" r:embed="rId1"/>
        <a:stretch>
          <a:fillRect/>
        </a:stretch>
      </xdr:blipFill>
      <xdr:spPr>
        <a:xfrm>
          <a:off x="4953000" y="0"/>
          <a:ext cx="3524250" cy="645664"/>
        </a:xfrm>
        <a:prstGeom prst="rect">
          <a:avLst/>
        </a:prstGeom>
      </xdr:spPr>
    </xdr:pic>
    <xdr:clientData/>
  </xdr:twoCellAnchor>
  <xdr:twoCellAnchor editAs="oneCell">
    <xdr:from>
      <xdr:col>0</xdr:col>
      <xdr:colOff>0</xdr:colOff>
      <xdr:row>0</xdr:row>
      <xdr:rowOff>0</xdr:rowOff>
    </xdr:from>
    <xdr:to>
      <xdr:col>1</xdr:col>
      <xdr:colOff>1190898</xdr:colOff>
      <xdr:row>4</xdr:row>
      <xdr:rowOff>85843</xdr:rowOff>
    </xdr:to>
    <xdr:pic>
      <xdr:nvPicPr>
        <xdr:cNvPr id="5" name="Imagen 4">
          <a:extLst>
            <a:ext uri="{FF2B5EF4-FFF2-40B4-BE49-F238E27FC236}">
              <a16:creationId xmlns:a16="http://schemas.microsoft.com/office/drawing/2014/main" id="{CF600B60-B780-44E8-B211-F3254DB55621}"/>
            </a:ext>
          </a:extLst>
        </xdr:cNvPr>
        <xdr:cNvPicPr>
          <a:picLocks noChangeAspect="1"/>
        </xdr:cNvPicPr>
      </xdr:nvPicPr>
      <xdr:blipFill>
        <a:blip xmlns:r="http://schemas.openxmlformats.org/officeDocument/2006/relationships" r:embed="rId2"/>
        <a:stretch>
          <a:fillRect/>
        </a:stretch>
      </xdr:blipFill>
      <xdr:spPr>
        <a:xfrm>
          <a:off x="0" y="0"/>
          <a:ext cx="1952898" cy="84784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47625</xdr:rowOff>
    </xdr:from>
    <xdr:to>
      <xdr:col>2</xdr:col>
      <xdr:colOff>466998</xdr:colOff>
      <xdr:row>5</xdr:row>
      <xdr:rowOff>114418</xdr:rowOff>
    </xdr:to>
    <xdr:pic>
      <xdr:nvPicPr>
        <xdr:cNvPr id="4" name="Imagen 3">
          <a:extLst>
            <a:ext uri="{FF2B5EF4-FFF2-40B4-BE49-F238E27FC236}">
              <a16:creationId xmlns:a16="http://schemas.microsoft.com/office/drawing/2014/main" id="{67646B0F-D708-433D-ABE3-F93EE6D3161C}"/>
            </a:ext>
          </a:extLst>
        </xdr:cNvPr>
        <xdr:cNvPicPr>
          <a:picLocks noChangeAspect="1"/>
        </xdr:cNvPicPr>
      </xdr:nvPicPr>
      <xdr:blipFill>
        <a:blip xmlns:r="http://schemas.openxmlformats.org/officeDocument/2006/relationships" r:embed="rId1"/>
        <a:stretch>
          <a:fillRect/>
        </a:stretch>
      </xdr:blipFill>
      <xdr:spPr>
        <a:xfrm>
          <a:off x="0" y="47625"/>
          <a:ext cx="1952898" cy="847843"/>
        </a:xfrm>
        <a:prstGeom prst="rect">
          <a:avLst/>
        </a:prstGeom>
      </xdr:spPr>
    </xdr:pic>
    <xdr:clientData/>
  </xdr:twoCellAnchor>
  <xdr:twoCellAnchor editAs="oneCell">
    <xdr:from>
      <xdr:col>4</xdr:col>
      <xdr:colOff>2162175</xdr:colOff>
      <xdr:row>0</xdr:row>
      <xdr:rowOff>0</xdr:rowOff>
    </xdr:from>
    <xdr:to>
      <xdr:col>5</xdr:col>
      <xdr:colOff>1857375</xdr:colOff>
      <xdr:row>4</xdr:row>
      <xdr:rowOff>55114</xdr:rowOff>
    </xdr:to>
    <xdr:pic>
      <xdr:nvPicPr>
        <xdr:cNvPr id="5" name="Imagen 4">
          <a:extLst>
            <a:ext uri="{FF2B5EF4-FFF2-40B4-BE49-F238E27FC236}">
              <a16:creationId xmlns:a16="http://schemas.microsoft.com/office/drawing/2014/main" id="{4EFC32BC-CDC5-4A6B-AF91-FCB6D45B8709}"/>
            </a:ext>
          </a:extLst>
        </xdr:cNvPr>
        <xdr:cNvPicPr>
          <a:picLocks noChangeAspect="1"/>
        </xdr:cNvPicPr>
      </xdr:nvPicPr>
      <xdr:blipFill>
        <a:blip xmlns:r="http://schemas.openxmlformats.org/officeDocument/2006/relationships" r:embed="rId2"/>
        <a:stretch>
          <a:fillRect/>
        </a:stretch>
      </xdr:blipFill>
      <xdr:spPr>
        <a:xfrm>
          <a:off x="9153525" y="0"/>
          <a:ext cx="3524250" cy="64566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SP27U00MJWEYB8\Aportaci&#243;n%20Solidaria%20Estatal\Users\Gerardo%20Kirchner\Desktop\SP_2011_MAYO_(LEONOR)(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Z:\REPORTES%20DCAF%20DDSI\RESUMEN%20BITACORA%20SIGEFI%20AL%20190218%20A%20Sanchez%2001021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strito Federal"/>
      <sheetName val="Puebla"/>
      <sheetName val="Tabasco"/>
      <sheetName val="Distrito_Federal"/>
    </sheetNames>
    <sheetDataSet>
      <sheetData sheetId="0" refreshError="1">
        <row r="1">
          <cell r="A1" t="str">
            <v>SECRETARÍA DE SALUD</v>
          </cell>
        </row>
        <row r="2">
          <cell r="A2" t="str">
            <v>COMISIÓN NACIONAL DE PROTECCIÓN SOCIAL EN SALUD</v>
          </cell>
        </row>
        <row r="3">
          <cell r="A3" t="str">
            <v>DIRECCIÓN GENERAL DE FINANCIAMIENTO</v>
          </cell>
        </row>
        <row r="4">
          <cell r="A4" t="str">
            <v>DIRECCIÓN DE GESTIÓN Y CONTROL PRESUPUESTAL</v>
          </cell>
        </row>
        <row r="6">
          <cell r="A6" t="str">
            <v>Programa Seguro Popular en Salud</v>
          </cell>
        </row>
        <row r="7">
          <cell r="A7" t="str">
            <v>Control y registro de transferencias de recursos presupuestarios realizadas a las entidades federativas , Ejercicio fiscal 2011.</v>
          </cell>
        </row>
        <row r="11">
          <cell r="C11" t="str">
            <v>Autorización de transferencia</v>
          </cell>
          <cell r="I11" t="str">
            <v>Transferencia de recursos presupuestarios</v>
          </cell>
          <cell r="L11" t="str">
            <v>Comprobación de recursos presupuestarios transferidos (recibo)</v>
          </cell>
        </row>
        <row r="12">
          <cell r="A12" t="str">
            <v>No.</v>
          </cell>
          <cell r="B12" t="str">
            <v>Entidad federativa</v>
          </cell>
          <cell r="C12" t="str">
            <v>Oficio de autorización</v>
          </cell>
          <cell r="D12" t="str">
            <v>Fecha</v>
          </cell>
          <cell r="E12" t="str">
            <v>Trimestre</v>
          </cell>
          <cell r="F12" t="str">
            <v>Periodo</v>
          </cell>
          <cell r="G12" t="str">
            <v>Concepto</v>
          </cell>
          <cell r="H12" t="str">
            <v>Monto autorizado</v>
          </cell>
          <cell r="I12" t="str">
            <v>Fecha de operación bancaria</v>
          </cell>
          <cell r="J12" t="str">
            <v>No. de oficio de notificación</v>
          </cell>
          <cell r="K12" t="str">
            <v>Monto transferido</v>
          </cell>
          <cell r="L12" t="str">
            <v>Fecha de recepción de recibo</v>
          </cell>
          <cell r="M12" t="str">
            <v>No. de recibo (folio)</v>
          </cell>
        </row>
        <row r="13">
          <cell r="A13">
            <v>9</v>
          </cell>
          <cell r="B13" t="str">
            <v>Distrito Federal</v>
          </cell>
          <cell r="C13" t="str">
            <v>NI/DGAS/033/2011</v>
          </cell>
          <cell r="D13">
            <v>40574</v>
          </cell>
          <cell r="E13" t="str">
            <v>IV-2010</v>
          </cell>
          <cell r="F13" t="str">
            <v>Cierre</v>
          </cell>
          <cell r="G13" t="str">
            <v>CS</v>
          </cell>
          <cell r="H13">
            <v>2849246.72</v>
          </cell>
          <cell r="I13">
            <v>40616</v>
          </cell>
          <cell r="J13" t="str">
            <v>DGF/505/2011</v>
          </cell>
          <cell r="K13">
            <v>2849246.72</v>
          </cell>
        </row>
        <row r="14">
          <cell r="C14" t="str">
            <v>NI/DGAS/073/2011</v>
          </cell>
          <cell r="D14">
            <v>40598</v>
          </cell>
          <cell r="E14" t="str">
            <v>I-2011</v>
          </cell>
          <cell r="F14" t="str">
            <v>Anticipo</v>
          </cell>
          <cell r="G14" t="str">
            <v>CS</v>
          </cell>
          <cell r="H14">
            <v>216598708.03999999</v>
          </cell>
          <cell r="I14">
            <v>40616</v>
          </cell>
          <cell r="J14" t="str">
            <v>DGF/520/2011</v>
          </cell>
          <cell r="K14">
            <v>216598708.03999999</v>
          </cell>
        </row>
        <row r="15">
          <cell r="C15" t="str">
            <v>NI DGF/DGAS/105/2011</v>
          </cell>
          <cell r="D15">
            <v>40618</v>
          </cell>
          <cell r="E15" t="str">
            <v>I-2011</v>
          </cell>
          <cell r="F15" t="str">
            <v>Complemento</v>
          </cell>
          <cell r="G15" t="str">
            <v>CS</v>
          </cell>
          <cell r="H15">
            <v>60314701.149999999</v>
          </cell>
          <cell r="I15">
            <v>40624</v>
          </cell>
          <cell r="J15" t="str">
            <v>DGF/557/2011</v>
          </cell>
          <cell r="K15">
            <v>60314701.149999999</v>
          </cell>
        </row>
        <row r="16">
          <cell r="C16" t="str">
            <v>NI DGF/DGAS/183/2011</v>
          </cell>
          <cell r="D16">
            <v>40680</v>
          </cell>
          <cell r="E16" t="str">
            <v>II-2011</v>
          </cell>
          <cell r="F16" t="str">
            <v>Anticipo</v>
          </cell>
          <cell r="G16" t="str">
            <v>CS</v>
          </cell>
          <cell r="H16">
            <v>87061234.510000005</v>
          </cell>
          <cell r="I16">
            <v>40686</v>
          </cell>
          <cell r="J16" t="str">
            <v>DGF/1099/2011</v>
          </cell>
          <cell r="K16">
            <v>87061234.510000005</v>
          </cell>
        </row>
        <row r="17">
          <cell r="K17">
            <v>0</v>
          </cell>
        </row>
        <row r="18">
          <cell r="K18">
            <v>0</v>
          </cell>
        </row>
        <row r="19">
          <cell r="K19">
            <v>0</v>
          </cell>
        </row>
        <row r="20">
          <cell r="K20">
            <v>0</v>
          </cell>
        </row>
        <row r="21">
          <cell r="K21">
            <v>0</v>
          </cell>
        </row>
        <row r="22">
          <cell r="K22">
            <v>0</v>
          </cell>
        </row>
        <row r="23">
          <cell r="K23">
            <v>0</v>
          </cell>
        </row>
        <row r="24">
          <cell r="B24" t="str">
            <v>subtotal CS</v>
          </cell>
          <cell r="H24">
            <v>366823890.41999996</v>
          </cell>
          <cell r="K24">
            <v>366823890.41999996</v>
          </cell>
        </row>
        <row r="25">
          <cell r="C25" t="str">
            <v>NI/DGAS/033/2011</v>
          </cell>
          <cell r="D25">
            <v>40574</v>
          </cell>
          <cell r="E25" t="str">
            <v>IV-2010</v>
          </cell>
          <cell r="F25" t="str">
            <v>Cierre</v>
          </cell>
          <cell r="G25" t="str">
            <v>ASF</v>
          </cell>
          <cell r="H25">
            <v>3331778.98</v>
          </cell>
          <cell r="I25">
            <v>40616</v>
          </cell>
          <cell r="J25" t="str">
            <v>DGF/505/2011</v>
          </cell>
          <cell r="K25">
            <v>3331778.98</v>
          </cell>
        </row>
        <row r="26">
          <cell r="C26" t="str">
            <v>NI DGF/DGAS/145/2011</v>
          </cell>
          <cell r="D26">
            <v>40647</v>
          </cell>
          <cell r="E26" t="str">
            <v>I-2011</v>
          </cell>
          <cell r="F26" t="str">
            <v>Complemento</v>
          </cell>
          <cell r="G26" t="str">
            <v>ASF</v>
          </cell>
          <cell r="H26">
            <v>34219073.189999998</v>
          </cell>
          <cell r="I26">
            <v>40652</v>
          </cell>
          <cell r="J26" t="str">
            <v>DGF/858/2011</v>
          </cell>
          <cell r="K26">
            <v>34219073.189999998</v>
          </cell>
        </row>
        <row r="27">
          <cell r="C27" t="str">
            <v>NI DGF/DGAS/183/2011</v>
          </cell>
          <cell r="D27">
            <v>40680</v>
          </cell>
          <cell r="E27" t="str">
            <v>I-2011</v>
          </cell>
          <cell r="F27" t="str">
            <v>Cierre</v>
          </cell>
          <cell r="G27" t="str">
            <v>ASF</v>
          </cell>
          <cell r="H27">
            <v>260712392.53999999</v>
          </cell>
          <cell r="I27">
            <v>40686</v>
          </cell>
          <cell r="J27" t="str">
            <v>DGF/1099/2011</v>
          </cell>
          <cell r="K27">
            <v>260712392.53999999</v>
          </cell>
        </row>
        <row r="28">
          <cell r="K28">
            <v>0</v>
          </cell>
        </row>
        <row r="29">
          <cell r="K29">
            <v>0</v>
          </cell>
        </row>
        <row r="30">
          <cell r="K30">
            <v>0</v>
          </cell>
        </row>
        <row r="31">
          <cell r="K31">
            <v>0</v>
          </cell>
        </row>
        <row r="32">
          <cell r="K32">
            <v>0</v>
          </cell>
        </row>
        <row r="33">
          <cell r="K33">
            <v>0</v>
          </cell>
        </row>
        <row r="34">
          <cell r="B34" t="str">
            <v>subtotal ASF</v>
          </cell>
          <cell r="H34">
            <v>298263244.70999998</v>
          </cell>
          <cell r="K34">
            <v>298263244.70999998</v>
          </cell>
        </row>
        <row r="35">
          <cell r="B35" t="str">
            <v>TOTAL</v>
          </cell>
          <cell r="H35">
            <v>665087135.12999988</v>
          </cell>
          <cell r="K35">
            <v>665087135.12999988</v>
          </cell>
        </row>
      </sheetData>
      <sheetData sheetId="1" refreshError="1"/>
      <sheetData sheetId="2" refreshError="1"/>
      <sheetData sheetId="3">
        <row r="1">
          <cell r="A1" t="str">
            <v>SECRETARÍA DE SALUD</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EXO IV"/>
      <sheetName val="ENTIDAD"/>
      <sheetName val="SIGEFI 190218 "/>
      <sheetName val="CNPSS SUBSSEG 010218"/>
      <sheetName val="B1"/>
      <sheetName val="B2"/>
      <sheetName val="ADRIANA 010218"/>
      <sheetName val="Grafica SIGEFI N"/>
      <sheetName val="Grafica SIGEFI F"/>
      <sheetName val="ENTIDADES"/>
      <sheetName val="Grafica SIGEFI F Asesores"/>
      <sheetName val="AGS "/>
      <sheetName val="B C N"/>
      <sheetName val="B C S"/>
      <sheetName val="CAMP"/>
      <sheetName val="CHIA"/>
      <sheetName val="CHIH"/>
      <sheetName val="CD MEX"/>
      <sheetName val="COAH"/>
      <sheetName val="COL"/>
      <sheetName val="DUR"/>
      <sheetName val="GTO"/>
      <sheetName val="GRO"/>
      <sheetName val="HGO"/>
      <sheetName val="JAL"/>
      <sheetName val="EDO MEX"/>
      <sheetName val="MICH"/>
      <sheetName val="MOR"/>
      <sheetName val="NAY"/>
      <sheetName val="N L"/>
      <sheetName val="OAX"/>
      <sheetName val="PUE"/>
      <sheetName val="QRO"/>
      <sheetName val="Q ROO"/>
      <sheetName val="S L P"/>
      <sheetName val="SIN"/>
      <sheetName val="SON"/>
      <sheetName val="TAB"/>
      <sheetName val="TAM"/>
      <sheetName val="TLAX"/>
      <sheetName val="VER"/>
      <sheetName val="YUC"/>
      <sheetName val="ZAC"/>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row r="1">
          <cell r="A1" t="str">
            <v>Aguascalientes</v>
          </cell>
        </row>
        <row r="2">
          <cell r="A2" t="str">
            <v>Baja California</v>
          </cell>
        </row>
        <row r="3">
          <cell r="A3" t="str">
            <v>Baja California Sur</v>
          </cell>
        </row>
        <row r="4">
          <cell r="A4" t="str">
            <v>Campeche</v>
          </cell>
        </row>
        <row r="5">
          <cell r="A5" t="str">
            <v>Coahuila</v>
          </cell>
        </row>
        <row r="6">
          <cell r="A6" t="str">
            <v>Colima</v>
          </cell>
        </row>
        <row r="7">
          <cell r="A7" t="str">
            <v>Chiapas</v>
          </cell>
        </row>
        <row r="8">
          <cell r="A8" t="str">
            <v>Chihuahua</v>
          </cell>
        </row>
        <row r="9">
          <cell r="A9" t="str">
            <v>Ciudad de México</v>
          </cell>
        </row>
        <row r="10">
          <cell r="A10" t="str">
            <v>Durango</v>
          </cell>
        </row>
        <row r="11">
          <cell r="A11" t="str">
            <v>Guanajuato</v>
          </cell>
        </row>
        <row r="12">
          <cell r="A12" t="str">
            <v>Guerrero</v>
          </cell>
        </row>
        <row r="13">
          <cell r="A13" t="str">
            <v>Hidalgo</v>
          </cell>
        </row>
        <row r="14">
          <cell r="A14" t="str">
            <v>Jalisco</v>
          </cell>
        </row>
        <row r="15">
          <cell r="A15" t="str">
            <v>Estado de México</v>
          </cell>
        </row>
        <row r="16">
          <cell r="A16" t="str">
            <v>Michoacán</v>
          </cell>
        </row>
        <row r="17">
          <cell r="A17" t="str">
            <v>Morelos</v>
          </cell>
        </row>
        <row r="18">
          <cell r="A18" t="str">
            <v>Nayarit</v>
          </cell>
        </row>
        <row r="19">
          <cell r="A19" t="str">
            <v>Nuevo León</v>
          </cell>
        </row>
        <row r="20">
          <cell r="A20" t="str">
            <v>Oaxaca</v>
          </cell>
        </row>
        <row r="21">
          <cell r="A21" t="str">
            <v>Puebla</v>
          </cell>
        </row>
        <row r="22">
          <cell r="A22" t="str">
            <v>Querétaro</v>
          </cell>
        </row>
        <row r="23">
          <cell r="A23" t="str">
            <v>Quintana Roo</v>
          </cell>
        </row>
        <row r="24">
          <cell r="A24" t="str">
            <v>San Luis Potosí</v>
          </cell>
        </row>
        <row r="25">
          <cell r="A25" t="str">
            <v>Sinaloa</v>
          </cell>
        </row>
        <row r="26">
          <cell r="A26" t="str">
            <v>Sonora</v>
          </cell>
        </row>
        <row r="27">
          <cell r="A27" t="str">
            <v>Tabasco</v>
          </cell>
        </row>
        <row r="28">
          <cell r="A28" t="str">
            <v>Tamaulipas</v>
          </cell>
        </row>
        <row r="29">
          <cell r="A29" t="str">
            <v>Tlaxcala</v>
          </cell>
        </row>
        <row r="30">
          <cell r="A30" t="str">
            <v>Veracruz</v>
          </cell>
        </row>
        <row r="31">
          <cell r="A31" t="str">
            <v>Yucatán</v>
          </cell>
        </row>
        <row r="32">
          <cell r="A32" t="str">
            <v>Zacatecas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FF5F9D-BC30-42C1-9F0D-734F90C28C64}">
  <dimension ref="A1:AC208"/>
  <sheetViews>
    <sheetView tabSelected="1" workbookViewId="0">
      <selection activeCell="G17" sqref="G17"/>
    </sheetView>
  </sheetViews>
  <sheetFormatPr baseColWidth="10" defaultRowHeight="15"/>
  <cols>
    <col min="2" max="2" width="37.85546875" customWidth="1"/>
    <col min="3" max="3" width="16.5703125" bestFit="1" customWidth="1"/>
    <col min="4" max="4" width="11.5703125" bestFit="1" customWidth="1"/>
    <col min="5" max="6" width="17.5703125" bestFit="1" customWidth="1"/>
    <col min="7" max="7" width="26.28515625" customWidth="1"/>
    <col min="8" max="9" width="11.42578125" style="10"/>
    <col min="10" max="10" width="17.85546875" style="10" bestFit="1" customWidth="1"/>
    <col min="11" max="11" width="11.42578125" style="10"/>
    <col min="12" max="12" width="17.85546875" style="10" bestFit="1" customWidth="1"/>
    <col min="13" max="29" width="11.42578125" style="10"/>
  </cols>
  <sheetData>
    <row r="1" spans="1:12">
      <c r="A1" s="10"/>
      <c r="B1" s="10"/>
      <c r="C1" s="10"/>
      <c r="D1" s="10"/>
      <c r="E1" s="10"/>
      <c r="F1" s="10"/>
      <c r="G1" s="10"/>
    </row>
    <row r="2" spans="1:12">
      <c r="A2" s="10"/>
      <c r="B2" s="10"/>
      <c r="C2" s="10"/>
      <c r="D2" s="10"/>
      <c r="E2" s="10"/>
      <c r="F2" s="10"/>
      <c r="G2" s="10"/>
    </row>
    <row r="3" spans="1:12" ht="32.25" customHeight="1">
      <c r="A3" s="10"/>
      <c r="B3" s="10"/>
      <c r="C3" s="10"/>
      <c r="D3" s="10"/>
      <c r="E3" s="10"/>
      <c r="F3" s="10"/>
      <c r="G3" s="10"/>
    </row>
    <row r="4" spans="1:12" ht="18">
      <c r="A4" s="41" t="s">
        <v>48</v>
      </c>
      <c r="B4" s="41"/>
      <c r="C4" s="41"/>
      <c r="D4" s="41"/>
      <c r="E4" s="41"/>
      <c r="F4" s="41"/>
      <c r="G4" s="41"/>
    </row>
    <row r="5" spans="1:12" ht="18">
      <c r="A5" s="41" t="s">
        <v>49</v>
      </c>
      <c r="B5" s="41"/>
      <c r="C5" s="41"/>
      <c r="D5" s="41"/>
      <c r="E5" s="41"/>
      <c r="F5" s="41"/>
      <c r="G5" s="41"/>
    </row>
    <row r="6" spans="1:12" ht="18">
      <c r="A6" s="41" t="s">
        <v>50</v>
      </c>
      <c r="B6" s="41"/>
      <c r="C6" s="41"/>
      <c r="D6" s="41"/>
      <c r="E6" s="41"/>
      <c r="F6" s="41"/>
      <c r="G6" s="41"/>
    </row>
    <row r="7" spans="1:12" ht="18">
      <c r="A7" s="41" t="s">
        <v>51</v>
      </c>
      <c r="B7" s="41"/>
      <c r="C7" s="41"/>
      <c r="D7" s="41"/>
      <c r="E7" s="41"/>
      <c r="F7" s="41"/>
      <c r="G7" s="41"/>
    </row>
    <row r="8" spans="1:12" ht="18">
      <c r="A8" s="41" t="s">
        <v>52</v>
      </c>
      <c r="B8" s="41"/>
      <c r="C8" s="41"/>
      <c r="D8" s="41"/>
      <c r="E8" s="41"/>
      <c r="F8" s="41"/>
      <c r="G8" s="41"/>
    </row>
    <row r="9" spans="1:12" ht="18">
      <c r="A9" s="41"/>
      <c r="B9" s="41"/>
      <c r="C9" s="41"/>
      <c r="D9" s="41"/>
      <c r="E9" s="41"/>
      <c r="F9" s="41"/>
      <c r="G9" s="41"/>
    </row>
    <row r="10" spans="1:12" ht="18">
      <c r="A10" s="41" t="s">
        <v>73</v>
      </c>
      <c r="B10" s="41"/>
      <c r="C10" s="41"/>
      <c r="D10" s="41"/>
      <c r="E10" s="41"/>
      <c r="F10" s="41"/>
      <c r="G10" s="41"/>
    </row>
    <row r="11" spans="1:12" ht="18">
      <c r="A11" s="41" t="s">
        <v>74</v>
      </c>
      <c r="B11" s="41"/>
      <c r="C11" s="41"/>
      <c r="D11" s="41"/>
      <c r="E11" s="41"/>
      <c r="F11" s="41"/>
      <c r="G11" s="41"/>
    </row>
    <row r="12" spans="1:12">
      <c r="A12" s="10"/>
      <c r="B12" s="10"/>
      <c r="C12" s="10"/>
      <c r="D12" s="10"/>
      <c r="E12" s="10"/>
      <c r="F12" s="10"/>
      <c r="G12" s="10"/>
    </row>
    <row r="13" spans="1:12" ht="38.25">
      <c r="A13" s="33" t="s">
        <v>53</v>
      </c>
      <c r="B13" s="33" t="s">
        <v>54</v>
      </c>
      <c r="C13" s="33" t="s">
        <v>55</v>
      </c>
      <c r="D13" s="33" t="s">
        <v>56</v>
      </c>
      <c r="E13" s="33" t="s">
        <v>115</v>
      </c>
      <c r="F13" s="33" t="s">
        <v>57</v>
      </c>
      <c r="G13" s="33" t="s">
        <v>58</v>
      </c>
      <c r="L13" s="31"/>
    </row>
    <row r="14" spans="1:12">
      <c r="A14" s="5">
        <v>1000</v>
      </c>
      <c r="B14" s="6" t="s">
        <v>59</v>
      </c>
      <c r="C14" s="7">
        <v>2029558284.6299999</v>
      </c>
      <c r="D14" s="8">
        <f>C14/C17</f>
        <v>0.43690820985398088</v>
      </c>
      <c r="E14" s="7">
        <v>2029558284.6299999</v>
      </c>
      <c r="F14" s="7">
        <v>2029558284.6299999</v>
      </c>
      <c r="G14" s="7">
        <f>+C14-F14</f>
        <v>0</v>
      </c>
      <c r="L14" s="30"/>
    </row>
    <row r="15" spans="1:12">
      <c r="A15" s="5">
        <v>2000</v>
      </c>
      <c r="B15" s="9" t="s">
        <v>60</v>
      </c>
      <c r="C15" s="7">
        <v>1716575233.6000001</v>
      </c>
      <c r="D15" s="8">
        <f>C15/C17</f>
        <v>0.36953154687478307</v>
      </c>
      <c r="E15" s="7">
        <v>1658578210.0300002</v>
      </c>
      <c r="F15" s="7">
        <v>1658578210.0300002</v>
      </c>
      <c r="G15" s="7">
        <f t="shared" ref="G15:G16" si="0">+C15-F15</f>
        <v>57997023.569999933</v>
      </c>
      <c r="J15" s="30"/>
      <c r="L15" s="30"/>
    </row>
    <row r="16" spans="1:12">
      <c r="A16" s="5">
        <v>3000</v>
      </c>
      <c r="B16" s="6" t="s">
        <v>61</v>
      </c>
      <c r="C16" s="7">
        <v>899140337.59499991</v>
      </c>
      <c r="D16" s="8">
        <f>C16/C17</f>
        <v>0.19356024327123611</v>
      </c>
      <c r="E16" s="7">
        <v>899140337.59300005</v>
      </c>
      <c r="F16" s="7">
        <v>899140337.59300005</v>
      </c>
      <c r="G16" s="7">
        <f t="shared" si="0"/>
        <v>1.9998550415039063E-3</v>
      </c>
      <c r="J16" s="30"/>
    </row>
    <row r="17" spans="1:12">
      <c r="A17" s="34"/>
      <c r="B17" s="34" t="s">
        <v>15</v>
      </c>
      <c r="C17" s="34">
        <f>SUM(C14:C16)</f>
        <v>4645273855.8249998</v>
      </c>
      <c r="D17" s="35">
        <f>SUM(D14:D16)</f>
        <v>1</v>
      </c>
      <c r="E17" s="36">
        <f>SUM(E14:E16)</f>
        <v>4587276832.2530003</v>
      </c>
      <c r="F17" s="36">
        <f>SUM(F14:F16)</f>
        <v>4587276832.2530003</v>
      </c>
      <c r="G17" s="36">
        <f>C17-F17</f>
        <v>57997023.57199955</v>
      </c>
    </row>
    <row r="18" spans="1:12">
      <c r="A18" s="10"/>
      <c r="B18" s="10"/>
      <c r="C18" s="10"/>
      <c r="D18" s="10"/>
      <c r="E18" s="10"/>
      <c r="F18" s="10"/>
      <c r="G18" s="10"/>
    </row>
    <row r="19" spans="1:12">
      <c r="A19" s="10"/>
      <c r="B19" s="10"/>
      <c r="C19" s="10"/>
      <c r="D19" s="10"/>
      <c r="E19" s="10"/>
      <c r="F19" s="10"/>
      <c r="G19" s="10"/>
    </row>
    <row r="20" spans="1:12">
      <c r="A20" s="10"/>
      <c r="B20" s="10"/>
      <c r="C20" s="10"/>
      <c r="D20" s="10"/>
      <c r="E20" s="10"/>
      <c r="F20" s="10"/>
      <c r="G20" s="10"/>
      <c r="L20" s="31"/>
    </row>
    <row r="21" spans="1:12">
      <c r="A21" s="42" t="s">
        <v>102</v>
      </c>
      <c r="B21" s="42"/>
      <c r="C21" s="42"/>
      <c r="D21" s="42"/>
      <c r="E21" s="42"/>
      <c r="F21" s="42"/>
      <c r="G21" s="42"/>
      <c r="L21" s="30"/>
    </row>
    <row r="22" spans="1:12">
      <c r="A22" s="42"/>
      <c r="B22" s="42"/>
      <c r="C22" s="42"/>
      <c r="D22" s="42"/>
      <c r="E22" s="42"/>
      <c r="F22" s="42"/>
      <c r="G22" s="42"/>
      <c r="L22" s="30"/>
    </row>
    <row r="23" spans="1:12">
      <c r="A23" s="42"/>
      <c r="B23" s="42"/>
      <c r="C23" s="42"/>
      <c r="D23" s="42"/>
      <c r="E23" s="42"/>
      <c r="F23" s="42"/>
      <c r="G23" s="42"/>
    </row>
    <row r="24" spans="1:12">
      <c r="A24" s="10"/>
      <c r="B24" s="10"/>
      <c r="C24" s="10"/>
      <c r="D24" s="10"/>
      <c r="E24" s="10"/>
      <c r="F24" s="10"/>
      <c r="G24" s="10"/>
    </row>
    <row r="25" spans="1:12">
      <c r="A25" s="10"/>
      <c r="B25" s="10"/>
      <c r="C25" s="10"/>
      <c r="D25" s="10"/>
      <c r="E25" s="10"/>
      <c r="F25" s="10"/>
      <c r="G25" s="10"/>
    </row>
    <row r="26" spans="1:12">
      <c r="A26" s="10"/>
      <c r="B26" s="10"/>
      <c r="C26" s="10"/>
      <c r="D26" s="10"/>
      <c r="E26" s="10"/>
      <c r="F26" s="10"/>
      <c r="G26" s="10"/>
    </row>
    <row r="27" spans="1:12">
      <c r="A27" s="10"/>
      <c r="B27" s="10"/>
      <c r="C27" s="10"/>
      <c r="D27" s="10"/>
      <c r="E27" s="10"/>
      <c r="F27" s="10"/>
      <c r="G27" s="10"/>
    </row>
    <row r="28" spans="1:12">
      <c r="A28" s="10"/>
      <c r="B28" s="10"/>
      <c r="C28" s="10"/>
      <c r="D28" s="10"/>
      <c r="E28" s="10"/>
      <c r="F28" s="10"/>
      <c r="G28" s="10"/>
    </row>
    <row r="29" spans="1:12">
      <c r="A29" s="10"/>
      <c r="B29" s="10"/>
      <c r="C29" s="10"/>
      <c r="D29" s="10"/>
      <c r="E29" s="10"/>
      <c r="F29" s="10"/>
      <c r="G29" s="10"/>
    </row>
    <row r="30" spans="1:12">
      <c r="A30" s="10"/>
      <c r="B30" s="10"/>
      <c r="C30" s="10"/>
      <c r="D30" s="10"/>
      <c r="E30" s="10"/>
      <c r="F30" s="10"/>
      <c r="G30" s="10"/>
    </row>
    <row r="31" spans="1:12">
      <c r="A31" s="10"/>
      <c r="B31" s="10"/>
      <c r="C31" s="10"/>
      <c r="D31" s="10"/>
      <c r="E31" s="10"/>
      <c r="F31" s="10"/>
      <c r="G31" s="10"/>
    </row>
    <row r="32" spans="1:12">
      <c r="A32" s="10"/>
      <c r="B32" s="10"/>
      <c r="C32" s="10"/>
      <c r="D32" s="10"/>
      <c r="E32" s="10"/>
      <c r="F32" s="10"/>
      <c r="G32" s="10"/>
    </row>
    <row r="33" spans="1:7">
      <c r="A33" s="10"/>
      <c r="B33" s="10"/>
      <c r="C33" s="10"/>
      <c r="D33" s="10"/>
      <c r="E33" s="10"/>
      <c r="F33" s="10"/>
      <c r="G33" s="10"/>
    </row>
    <row r="34" spans="1:7">
      <c r="A34" s="10"/>
      <c r="B34" s="10"/>
      <c r="C34" s="10"/>
      <c r="D34" s="10"/>
      <c r="E34" s="10"/>
      <c r="F34" s="10"/>
      <c r="G34" s="10"/>
    </row>
    <row r="35" spans="1:7">
      <c r="A35" s="10"/>
      <c r="B35" s="10"/>
      <c r="C35" s="10"/>
      <c r="D35" s="10"/>
      <c r="E35" s="10"/>
      <c r="F35" s="10"/>
      <c r="G35" s="10"/>
    </row>
    <row r="36" spans="1:7">
      <c r="A36" s="10"/>
      <c r="B36" s="10"/>
      <c r="C36" s="10"/>
      <c r="D36" s="10"/>
      <c r="E36" s="10"/>
      <c r="F36" s="10"/>
      <c r="G36" s="10"/>
    </row>
    <row r="37" spans="1:7">
      <c r="A37" s="10"/>
      <c r="B37" s="10"/>
      <c r="C37" s="10"/>
      <c r="D37" s="10"/>
      <c r="E37" s="10"/>
      <c r="F37" s="10"/>
      <c r="G37" s="10"/>
    </row>
    <row r="38" spans="1:7">
      <c r="A38" s="10"/>
      <c r="B38" s="10"/>
      <c r="C38" s="10"/>
      <c r="D38" s="10"/>
      <c r="E38" s="10"/>
      <c r="F38" s="10"/>
      <c r="G38" s="10"/>
    </row>
    <row r="39" spans="1:7">
      <c r="A39" s="10"/>
      <c r="B39" s="10"/>
      <c r="C39" s="10"/>
      <c r="D39" s="10"/>
      <c r="E39" s="10"/>
      <c r="F39" s="10"/>
      <c r="G39" s="10"/>
    </row>
    <row r="40" spans="1:7">
      <c r="A40" s="10"/>
      <c r="B40" s="10"/>
      <c r="C40" s="10"/>
      <c r="D40" s="10"/>
      <c r="E40" s="10"/>
      <c r="F40" s="10"/>
      <c r="G40" s="10"/>
    </row>
    <row r="41" spans="1:7">
      <c r="A41" s="10"/>
      <c r="B41" s="10"/>
      <c r="C41" s="10"/>
      <c r="D41" s="10"/>
      <c r="E41" s="10"/>
      <c r="F41" s="10"/>
      <c r="G41" s="10"/>
    </row>
    <row r="42" spans="1:7">
      <c r="A42" s="10"/>
      <c r="B42" s="10"/>
      <c r="C42" s="10"/>
      <c r="D42" s="10"/>
      <c r="E42" s="10"/>
      <c r="F42" s="10"/>
      <c r="G42" s="10"/>
    </row>
    <row r="43" spans="1:7">
      <c r="A43" s="10"/>
      <c r="B43" s="10"/>
      <c r="C43" s="10"/>
      <c r="D43" s="10"/>
      <c r="E43" s="10"/>
      <c r="F43" s="10"/>
      <c r="G43" s="10"/>
    </row>
    <row r="44" spans="1:7">
      <c r="A44" s="10"/>
      <c r="B44" s="10"/>
      <c r="C44" s="10"/>
      <c r="D44" s="10"/>
      <c r="E44" s="10"/>
      <c r="F44" s="10"/>
      <c r="G44" s="10"/>
    </row>
    <row r="45" spans="1:7">
      <c r="A45" s="10"/>
      <c r="B45" s="10"/>
      <c r="C45" s="10"/>
      <c r="D45" s="10"/>
      <c r="E45" s="10"/>
      <c r="F45" s="10"/>
      <c r="G45" s="10"/>
    </row>
    <row r="46" spans="1:7">
      <c r="A46" s="10"/>
      <c r="B46" s="10"/>
      <c r="C46" s="10"/>
      <c r="D46" s="10"/>
      <c r="E46" s="10"/>
      <c r="F46" s="10"/>
      <c r="G46" s="10"/>
    </row>
    <row r="47" spans="1:7">
      <c r="A47" s="10"/>
      <c r="B47" s="10"/>
      <c r="C47" s="10"/>
      <c r="D47" s="10"/>
      <c r="E47" s="10"/>
      <c r="F47" s="10"/>
      <c r="G47" s="10"/>
    </row>
    <row r="48" spans="1:7">
      <c r="A48" s="10"/>
      <c r="B48" s="10"/>
      <c r="C48" s="10"/>
      <c r="D48" s="10"/>
      <c r="E48" s="10"/>
      <c r="F48" s="10"/>
      <c r="G48" s="10"/>
    </row>
    <row r="49" spans="1:7">
      <c r="A49" s="10"/>
      <c r="B49" s="10"/>
      <c r="C49" s="10"/>
      <c r="D49" s="10"/>
      <c r="E49" s="10"/>
      <c r="F49" s="10"/>
      <c r="G49" s="10"/>
    </row>
    <row r="50" spans="1:7">
      <c r="A50" s="10"/>
      <c r="B50" s="10"/>
      <c r="C50" s="10"/>
      <c r="D50" s="10"/>
      <c r="E50" s="10"/>
      <c r="F50" s="10"/>
      <c r="G50" s="10"/>
    </row>
    <row r="51" spans="1:7">
      <c r="A51" s="10"/>
      <c r="B51" s="10"/>
      <c r="C51" s="10"/>
      <c r="D51" s="10"/>
      <c r="E51" s="10"/>
      <c r="F51" s="10"/>
      <c r="G51" s="10"/>
    </row>
    <row r="52" spans="1:7">
      <c r="A52" s="10"/>
      <c r="B52" s="10"/>
      <c r="C52" s="10"/>
      <c r="D52" s="10"/>
      <c r="E52" s="10"/>
      <c r="F52" s="10"/>
      <c r="G52" s="10"/>
    </row>
    <row r="53" spans="1:7">
      <c r="A53" s="10"/>
      <c r="B53" s="10"/>
      <c r="C53" s="10"/>
      <c r="D53" s="10"/>
      <c r="E53" s="10"/>
      <c r="F53" s="10"/>
      <c r="G53" s="10"/>
    </row>
    <row r="54" spans="1:7">
      <c r="A54" s="10"/>
      <c r="B54" s="10"/>
      <c r="C54" s="10"/>
      <c r="D54" s="10"/>
      <c r="E54" s="10"/>
      <c r="F54" s="10"/>
      <c r="G54" s="10"/>
    </row>
    <row r="55" spans="1:7">
      <c r="A55" s="10"/>
      <c r="B55" s="10"/>
      <c r="C55" s="10"/>
      <c r="D55" s="10"/>
      <c r="E55" s="10"/>
      <c r="F55" s="10"/>
      <c r="G55" s="10"/>
    </row>
    <row r="56" spans="1:7">
      <c r="A56" s="10"/>
      <c r="B56" s="10"/>
      <c r="C56" s="10"/>
      <c r="D56" s="10"/>
      <c r="E56" s="10"/>
      <c r="F56" s="10"/>
      <c r="G56" s="10"/>
    </row>
    <row r="57" spans="1:7">
      <c r="A57" s="10"/>
      <c r="B57" s="10"/>
      <c r="C57" s="10"/>
      <c r="D57" s="10"/>
      <c r="E57" s="10"/>
      <c r="F57" s="10"/>
      <c r="G57" s="10"/>
    </row>
    <row r="58" spans="1:7">
      <c r="A58" s="10"/>
      <c r="B58" s="10"/>
      <c r="C58" s="10"/>
      <c r="D58" s="10"/>
      <c r="E58" s="10"/>
      <c r="F58" s="10"/>
      <c r="G58" s="10"/>
    </row>
    <row r="59" spans="1:7">
      <c r="A59" s="10"/>
      <c r="B59" s="10"/>
      <c r="C59" s="10"/>
      <c r="D59" s="10"/>
      <c r="E59" s="10"/>
      <c r="F59" s="10"/>
      <c r="G59" s="10"/>
    </row>
    <row r="60" spans="1:7">
      <c r="A60" s="10"/>
      <c r="B60" s="10"/>
      <c r="C60" s="10"/>
      <c r="D60" s="10"/>
      <c r="E60" s="10"/>
      <c r="F60" s="10"/>
      <c r="G60" s="10"/>
    </row>
    <row r="61" spans="1:7">
      <c r="A61" s="10"/>
      <c r="B61" s="10"/>
      <c r="C61" s="10"/>
      <c r="D61" s="10"/>
      <c r="E61" s="10"/>
      <c r="F61" s="10"/>
      <c r="G61" s="10"/>
    </row>
    <row r="62" spans="1:7">
      <c r="A62" s="10"/>
      <c r="B62" s="10"/>
      <c r="C62" s="10"/>
      <c r="D62" s="10"/>
      <c r="E62" s="10"/>
      <c r="F62" s="10"/>
      <c r="G62" s="10"/>
    </row>
    <row r="63" spans="1:7">
      <c r="A63" s="10"/>
      <c r="B63" s="10"/>
      <c r="C63" s="10"/>
      <c r="D63" s="10"/>
      <c r="E63" s="10"/>
      <c r="F63" s="10"/>
      <c r="G63" s="10"/>
    </row>
    <row r="64" spans="1:7">
      <c r="A64" s="10"/>
      <c r="B64" s="10"/>
      <c r="C64" s="10"/>
      <c r="D64" s="10"/>
      <c r="E64" s="10"/>
      <c r="F64" s="10"/>
      <c r="G64" s="10"/>
    </row>
    <row r="65" spans="1:7">
      <c r="A65" s="10"/>
      <c r="B65" s="10"/>
      <c r="C65" s="10"/>
      <c r="D65" s="10"/>
      <c r="E65" s="10"/>
      <c r="F65" s="10"/>
      <c r="G65" s="10"/>
    </row>
    <row r="66" spans="1:7">
      <c r="A66" s="10"/>
      <c r="B66" s="10"/>
      <c r="C66" s="10"/>
      <c r="D66" s="10"/>
      <c r="E66" s="10"/>
      <c r="F66" s="10"/>
      <c r="G66" s="10"/>
    </row>
    <row r="67" spans="1:7">
      <c r="A67" s="10"/>
      <c r="B67" s="10"/>
      <c r="C67" s="10"/>
      <c r="D67" s="10"/>
      <c r="E67" s="10"/>
      <c r="F67" s="10"/>
      <c r="G67" s="10"/>
    </row>
    <row r="68" spans="1:7">
      <c r="A68" s="10"/>
      <c r="B68" s="10"/>
      <c r="C68" s="10"/>
      <c r="D68" s="10"/>
      <c r="E68" s="10"/>
      <c r="F68" s="10"/>
      <c r="G68" s="10"/>
    </row>
    <row r="69" spans="1:7">
      <c r="A69" s="10"/>
      <c r="B69" s="10"/>
      <c r="C69" s="10"/>
      <c r="D69" s="10"/>
      <c r="E69" s="10"/>
      <c r="F69" s="10"/>
      <c r="G69" s="10"/>
    </row>
    <row r="70" spans="1:7">
      <c r="A70" s="10"/>
      <c r="B70" s="10"/>
      <c r="C70" s="10"/>
      <c r="D70" s="10"/>
      <c r="E70" s="10"/>
      <c r="F70" s="10"/>
      <c r="G70" s="10"/>
    </row>
    <row r="71" spans="1:7">
      <c r="A71" s="10"/>
      <c r="B71" s="10"/>
      <c r="C71" s="10"/>
      <c r="D71" s="10"/>
      <c r="E71" s="10"/>
      <c r="F71" s="10"/>
      <c r="G71" s="10"/>
    </row>
    <row r="72" spans="1:7">
      <c r="A72" s="10"/>
      <c r="B72" s="10"/>
      <c r="C72" s="10"/>
      <c r="D72" s="10"/>
      <c r="E72" s="10"/>
      <c r="F72" s="10"/>
      <c r="G72" s="10"/>
    </row>
    <row r="73" spans="1:7">
      <c r="A73" s="10"/>
      <c r="B73" s="10"/>
      <c r="C73" s="10"/>
      <c r="D73" s="10"/>
      <c r="E73" s="10"/>
      <c r="F73" s="10"/>
      <c r="G73" s="10"/>
    </row>
    <row r="74" spans="1:7">
      <c r="A74" s="10"/>
      <c r="B74" s="10"/>
      <c r="C74" s="10"/>
      <c r="D74" s="10"/>
      <c r="E74" s="10"/>
      <c r="F74" s="10"/>
      <c r="G74" s="10"/>
    </row>
    <row r="75" spans="1:7">
      <c r="A75" s="10"/>
      <c r="B75" s="10"/>
      <c r="C75" s="10"/>
      <c r="D75" s="10"/>
      <c r="E75" s="10"/>
      <c r="F75" s="10"/>
      <c r="G75" s="10"/>
    </row>
    <row r="76" spans="1:7">
      <c r="A76" s="10"/>
      <c r="B76" s="10"/>
      <c r="C76" s="10"/>
      <c r="D76" s="10"/>
      <c r="E76" s="10"/>
      <c r="F76" s="10"/>
      <c r="G76" s="10"/>
    </row>
    <row r="77" spans="1:7">
      <c r="A77" s="10"/>
      <c r="B77" s="10"/>
      <c r="C77" s="10"/>
      <c r="D77" s="10"/>
      <c r="E77" s="10"/>
      <c r="F77" s="10"/>
      <c r="G77" s="10"/>
    </row>
    <row r="78" spans="1:7">
      <c r="A78" s="10"/>
      <c r="B78" s="10"/>
      <c r="C78" s="10"/>
      <c r="D78" s="10"/>
      <c r="E78" s="10"/>
      <c r="F78" s="10"/>
      <c r="G78" s="10"/>
    </row>
    <row r="79" spans="1:7">
      <c r="A79" s="10"/>
      <c r="B79" s="10"/>
      <c r="C79" s="10"/>
      <c r="D79" s="10"/>
      <c r="E79" s="10"/>
      <c r="F79" s="10"/>
      <c r="G79" s="10"/>
    </row>
    <row r="80" spans="1:7">
      <c r="A80" s="10"/>
      <c r="B80" s="10"/>
      <c r="C80" s="10"/>
      <c r="D80" s="10"/>
      <c r="E80" s="10"/>
      <c r="F80" s="10"/>
      <c r="G80" s="10"/>
    </row>
    <row r="81" spans="1:7">
      <c r="A81" s="10"/>
      <c r="B81" s="10"/>
      <c r="C81" s="10"/>
      <c r="D81" s="10"/>
      <c r="E81" s="10"/>
      <c r="F81" s="10"/>
      <c r="G81" s="10"/>
    </row>
    <row r="82" spans="1:7">
      <c r="A82" s="10"/>
      <c r="B82" s="10"/>
      <c r="C82" s="10"/>
      <c r="D82" s="10"/>
      <c r="E82" s="10"/>
      <c r="F82" s="10"/>
      <c r="G82" s="10"/>
    </row>
    <row r="83" spans="1:7">
      <c r="A83" s="10"/>
      <c r="B83" s="10"/>
      <c r="C83" s="10"/>
      <c r="D83" s="10"/>
      <c r="E83" s="10"/>
      <c r="F83" s="10"/>
      <c r="G83" s="10"/>
    </row>
    <row r="84" spans="1:7">
      <c r="A84" s="10"/>
      <c r="B84" s="10"/>
      <c r="C84" s="10"/>
      <c r="D84" s="10"/>
      <c r="E84" s="10"/>
      <c r="F84" s="10"/>
      <c r="G84" s="10"/>
    </row>
    <row r="85" spans="1:7">
      <c r="A85" s="10"/>
      <c r="B85" s="10"/>
      <c r="C85" s="10"/>
      <c r="D85" s="10"/>
      <c r="E85" s="10"/>
      <c r="F85" s="10"/>
      <c r="G85" s="10"/>
    </row>
    <row r="86" spans="1:7">
      <c r="A86" s="10"/>
      <c r="B86" s="10"/>
      <c r="C86" s="10"/>
      <c r="D86" s="10"/>
      <c r="E86" s="10"/>
      <c r="F86" s="10"/>
      <c r="G86" s="10"/>
    </row>
    <row r="87" spans="1:7">
      <c r="A87" s="10"/>
      <c r="B87" s="10"/>
      <c r="C87" s="10"/>
      <c r="D87" s="10"/>
      <c r="E87" s="10"/>
      <c r="F87" s="10"/>
      <c r="G87" s="10"/>
    </row>
    <row r="88" spans="1:7">
      <c r="A88" s="10"/>
      <c r="B88" s="10"/>
      <c r="C88" s="10"/>
      <c r="D88" s="10"/>
      <c r="E88" s="10"/>
      <c r="F88" s="10"/>
      <c r="G88" s="10"/>
    </row>
    <row r="89" spans="1:7">
      <c r="A89" s="10"/>
      <c r="B89" s="10"/>
      <c r="C89" s="10"/>
      <c r="D89" s="10"/>
      <c r="E89" s="10"/>
      <c r="F89" s="10"/>
      <c r="G89" s="10"/>
    </row>
    <row r="90" spans="1:7">
      <c r="A90" s="10"/>
      <c r="B90" s="10"/>
      <c r="C90" s="10"/>
      <c r="D90" s="10"/>
      <c r="E90" s="10"/>
      <c r="F90" s="10"/>
      <c r="G90" s="10"/>
    </row>
    <row r="91" spans="1:7">
      <c r="A91" s="10"/>
      <c r="B91" s="10"/>
      <c r="C91" s="10"/>
      <c r="D91" s="10"/>
      <c r="E91" s="10"/>
      <c r="F91" s="10"/>
      <c r="G91" s="10"/>
    </row>
    <row r="92" spans="1:7">
      <c r="A92" s="10"/>
      <c r="B92" s="10"/>
      <c r="C92" s="10"/>
      <c r="D92" s="10"/>
      <c r="E92" s="10"/>
      <c r="F92" s="10"/>
      <c r="G92" s="10"/>
    </row>
    <row r="93" spans="1:7">
      <c r="A93" s="10"/>
      <c r="B93" s="10"/>
      <c r="C93" s="10"/>
      <c r="D93" s="10"/>
      <c r="E93" s="10"/>
      <c r="F93" s="10"/>
      <c r="G93" s="10"/>
    </row>
    <row r="94" spans="1:7">
      <c r="A94" s="10"/>
      <c r="B94" s="10"/>
      <c r="C94" s="10"/>
      <c r="D94" s="10"/>
      <c r="E94" s="10"/>
      <c r="F94" s="10"/>
      <c r="G94" s="10"/>
    </row>
    <row r="95" spans="1:7">
      <c r="A95" s="10"/>
      <c r="B95" s="10"/>
      <c r="C95" s="10"/>
      <c r="D95" s="10"/>
      <c r="E95" s="10"/>
      <c r="F95" s="10"/>
      <c r="G95" s="10"/>
    </row>
    <row r="96" spans="1:7">
      <c r="A96" s="10"/>
      <c r="B96" s="10"/>
      <c r="C96" s="10"/>
      <c r="D96" s="10"/>
      <c r="E96" s="10"/>
      <c r="F96" s="10"/>
      <c r="G96" s="10"/>
    </row>
    <row r="97" spans="1:7">
      <c r="A97" s="10"/>
      <c r="B97" s="10"/>
      <c r="C97" s="10"/>
      <c r="D97" s="10"/>
      <c r="E97" s="10"/>
      <c r="F97" s="10"/>
      <c r="G97" s="10"/>
    </row>
    <row r="98" spans="1:7">
      <c r="A98" s="10"/>
      <c r="B98" s="10"/>
      <c r="C98" s="10"/>
      <c r="D98" s="10"/>
      <c r="E98" s="10"/>
      <c r="F98" s="10"/>
      <c r="G98" s="10"/>
    </row>
    <row r="99" spans="1:7">
      <c r="A99" s="10"/>
      <c r="B99" s="10"/>
      <c r="C99" s="10"/>
      <c r="D99" s="10"/>
      <c r="E99" s="10"/>
      <c r="F99" s="10"/>
      <c r="G99" s="10"/>
    </row>
    <row r="100" spans="1:7">
      <c r="A100" s="10"/>
      <c r="B100" s="10"/>
      <c r="C100" s="10"/>
      <c r="D100" s="10"/>
      <c r="E100" s="10"/>
      <c r="F100" s="10"/>
      <c r="G100" s="10"/>
    </row>
    <row r="101" spans="1:7">
      <c r="A101" s="10"/>
      <c r="B101" s="10"/>
      <c r="C101" s="10"/>
      <c r="D101" s="10"/>
      <c r="E101" s="10"/>
      <c r="F101" s="10"/>
      <c r="G101" s="10"/>
    </row>
    <row r="102" spans="1:7">
      <c r="A102" s="10"/>
      <c r="B102" s="10"/>
      <c r="C102" s="10"/>
      <c r="D102" s="10"/>
      <c r="E102" s="10"/>
      <c r="F102" s="10"/>
      <c r="G102" s="10"/>
    </row>
    <row r="103" spans="1:7">
      <c r="A103" s="10"/>
      <c r="B103" s="10"/>
      <c r="C103" s="10"/>
      <c r="D103" s="10"/>
      <c r="E103" s="10"/>
      <c r="F103" s="10"/>
      <c r="G103" s="10"/>
    </row>
    <row r="104" spans="1:7">
      <c r="A104" s="10"/>
      <c r="B104" s="10"/>
      <c r="C104" s="10"/>
      <c r="D104" s="10"/>
      <c r="E104" s="10"/>
      <c r="F104" s="10"/>
      <c r="G104" s="10"/>
    </row>
    <row r="105" spans="1:7">
      <c r="A105" s="10"/>
      <c r="B105" s="10"/>
      <c r="C105" s="10"/>
      <c r="D105" s="10"/>
      <c r="E105" s="10"/>
      <c r="F105" s="10"/>
      <c r="G105" s="10"/>
    </row>
    <row r="106" spans="1:7">
      <c r="A106" s="10"/>
      <c r="B106" s="10"/>
      <c r="C106" s="10"/>
      <c r="D106" s="10"/>
      <c r="E106" s="10"/>
      <c r="F106" s="10"/>
      <c r="G106" s="10"/>
    </row>
    <row r="107" spans="1:7">
      <c r="A107" s="10"/>
      <c r="B107" s="10"/>
      <c r="C107" s="10"/>
      <c r="D107" s="10"/>
      <c r="E107" s="10"/>
      <c r="F107" s="10"/>
      <c r="G107" s="10"/>
    </row>
    <row r="108" spans="1:7">
      <c r="A108" s="10"/>
      <c r="B108" s="10"/>
      <c r="C108" s="10"/>
      <c r="D108" s="10"/>
      <c r="E108" s="10"/>
      <c r="F108" s="10"/>
      <c r="G108" s="10"/>
    </row>
    <row r="109" spans="1:7">
      <c r="A109" s="10"/>
      <c r="B109" s="10"/>
      <c r="C109" s="10"/>
      <c r="D109" s="10"/>
      <c r="E109" s="10"/>
      <c r="F109" s="10"/>
      <c r="G109" s="10"/>
    </row>
    <row r="110" spans="1:7">
      <c r="A110" s="10"/>
      <c r="B110" s="10"/>
      <c r="C110" s="10"/>
      <c r="D110" s="10"/>
      <c r="E110" s="10"/>
      <c r="F110" s="10"/>
      <c r="G110" s="10"/>
    </row>
    <row r="111" spans="1:7">
      <c r="A111" s="10"/>
      <c r="B111" s="10"/>
      <c r="C111" s="10"/>
      <c r="D111" s="10"/>
      <c r="E111" s="10"/>
      <c r="F111" s="10"/>
      <c r="G111" s="10"/>
    </row>
    <row r="112" spans="1:7">
      <c r="A112" s="10"/>
      <c r="B112" s="10"/>
      <c r="C112" s="10"/>
      <c r="D112" s="10"/>
      <c r="E112" s="10"/>
      <c r="F112" s="10"/>
      <c r="G112" s="10"/>
    </row>
    <row r="113" spans="1:7">
      <c r="A113" s="10"/>
      <c r="B113" s="10"/>
      <c r="C113" s="10"/>
      <c r="D113" s="10"/>
      <c r="E113" s="10"/>
      <c r="F113" s="10"/>
      <c r="G113" s="10"/>
    </row>
    <row r="114" spans="1:7">
      <c r="A114" s="10"/>
      <c r="B114" s="10"/>
      <c r="C114" s="10"/>
      <c r="D114" s="10"/>
      <c r="E114" s="10"/>
      <c r="F114" s="10"/>
      <c r="G114" s="10"/>
    </row>
    <row r="115" spans="1:7">
      <c r="A115" s="10"/>
      <c r="B115" s="10"/>
      <c r="C115" s="10"/>
      <c r="D115" s="10"/>
      <c r="E115" s="10"/>
      <c r="F115" s="10"/>
      <c r="G115" s="10"/>
    </row>
    <row r="116" spans="1:7">
      <c r="A116" s="10"/>
      <c r="B116" s="10"/>
      <c r="C116" s="10"/>
      <c r="D116" s="10"/>
      <c r="E116" s="10"/>
      <c r="F116" s="10"/>
      <c r="G116" s="10"/>
    </row>
    <row r="117" spans="1:7">
      <c r="A117" s="10"/>
      <c r="B117" s="10"/>
      <c r="C117" s="10"/>
      <c r="D117" s="10"/>
      <c r="E117" s="10"/>
      <c r="F117" s="10"/>
      <c r="G117" s="10"/>
    </row>
    <row r="118" spans="1:7">
      <c r="A118" s="10"/>
      <c r="B118" s="10"/>
      <c r="C118" s="10"/>
      <c r="D118" s="10"/>
      <c r="E118" s="10"/>
      <c r="F118" s="10"/>
      <c r="G118" s="10"/>
    </row>
    <row r="119" spans="1:7">
      <c r="A119" s="10"/>
      <c r="B119" s="10"/>
      <c r="C119" s="10"/>
      <c r="D119" s="10"/>
      <c r="E119" s="10"/>
      <c r="F119" s="10"/>
      <c r="G119" s="10"/>
    </row>
    <row r="120" spans="1:7">
      <c r="A120" s="10"/>
      <c r="B120" s="10"/>
      <c r="C120" s="10"/>
      <c r="D120" s="10"/>
      <c r="E120" s="10"/>
      <c r="F120" s="10"/>
      <c r="G120" s="10"/>
    </row>
    <row r="121" spans="1:7">
      <c r="A121" s="10"/>
      <c r="B121" s="10"/>
      <c r="C121" s="10"/>
      <c r="D121" s="10"/>
      <c r="E121" s="10"/>
      <c r="F121" s="10"/>
      <c r="G121" s="10"/>
    </row>
    <row r="122" spans="1:7">
      <c r="A122" s="10"/>
      <c r="B122" s="10"/>
      <c r="C122" s="10"/>
      <c r="D122" s="10"/>
      <c r="E122" s="10"/>
      <c r="F122" s="10"/>
      <c r="G122" s="10"/>
    </row>
    <row r="123" spans="1:7">
      <c r="A123" s="10"/>
      <c r="B123" s="10"/>
      <c r="C123" s="10"/>
      <c r="D123" s="10"/>
      <c r="E123" s="10"/>
      <c r="F123" s="10"/>
      <c r="G123" s="10"/>
    </row>
    <row r="124" spans="1:7">
      <c r="A124" s="10"/>
      <c r="B124" s="10"/>
      <c r="C124" s="10"/>
      <c r="D124" s="10"/>
      <c r="E124" s="10"/>
      <c r="F124" s="10"/>
      <c r="G124" s="10"/>
    </row>
    <row r="125" spans="1:7">
      <c r="A125" s="10"/>
      <c r="B125" s="10"/>
      <c r="C125" s="10"/>
      <c r="D125" s="10"/>
      <c r="E125" s="10"/>
      <c r="F125" s="10"/>
      <c r="G125" s="10"/>
    </row>
    <row r="126" spans="1:7">
      <c r="A126" s="10"/>
      <c r="B126" s="10"/>
      <c r="C126" s="10"/>
      <c r="D126" s="10"/>
      <c r="E126" s="10"/>
      <c r="F126" s="10"/>
      <c r="G126" s="10"/>
    </row>
    <row r="127" spans="1:7">
      <c r="A127" s="10"/>
      <c r="B127" s="10"/>
      <c r="C127" s="10"/>
      <c r="D127" s="10"/>
      <c r="E127" s="10"/>
      <c r="F127" s="10"/>
      <c r="G127" s="10"/>
    </row>
    <row r="128" spans="1:7">
      <c r="A128" s="10"/>
      <c r="B128" s="10"/>
      <c r="C128" s="10"/>
      <c r="D128" s="10"/>
      <c r="E128" s="10"/>
      <c r="F128" s="10"/>
      <c r="G128" s="10"/>
    </row>
    <row r="129" spans="1:7">
      <c r="A129" s="10"/>
      <c r="B129" s="10"/>
      <c r="C129" s="10"/>
      <c r="D129" s="10"/>
      <c r="E129" s="10"/>
      <c r="F129" s="10"/>
      <c r="G129" s="10"/>
    </row>
    <row r="130" spans="1:7">
      <c r="A130" s="10"/>
      <c r="B130" s="10"/>
      <c r="C130" s="10"/>
      <c r="D130" s="10"/>
      <c r="E130" s="10"/>
      <c r="F130" s="10"/>
      <c r="G130" s="10"/>
    </row>
    <row r="131" spans="1:7">
      <c r="A131" s="10"/>
      <c r="B131" s="10"/>
      <c r="C131" s="10"/>
      <c r="D131" s="10"/>
      <c r="E131" s="10"/>
      <c r="F131" s="10"/>
      <c r="G131" s="10"/>
    </row>
    <row r="132" spans="1:7">
      <c r="A132" s="10"/>
      <c r="B132" s="10"/>
      <c r="C132" s="10"/>
      <c r="D132" s="10"/>
      <c r="E132" s="10"/>
      <c r="F132" s="10"/>
      <c r="G132" s="10"/>
    </row>
    <row r="133" spans="1:7">
      <c r="A133" s="10"/>
      <c r="B133" s="10"/>
      <c r="C133" s="10"/>
      <c r="D133" s="10"/>
      <c r="E133" s="10"/>
      <c r="F133" s="10"/>
      <c r="G133" s="10"/>
    </row>
    <row r="134" spans="1:7">
      <c r="A134" s="10"/>
      <c r="B134" s="10"/>
      <c r="C134" s="10"/>
      <c r="D134" s="10"/>
      <c r="E134" s="10"/>
      <c r="F134" s="10"/>
      <c r="G134" s="10"/>
    </row>
    <row r="135" spans="1:7">
      <c r="A135" s="10"/>
      <c r="B135" s="10"/>
      <c r="C135" s="10"/>
      <c r="D135" s="10"/>
      <c r="E135" s="10"/>
      <c r="F135" s="10"/>
      <c r="G135" s="10"/>
    </row>
    <row r="136" spans="1:7">
      <c r="A136" s="10"/>
      <c r="B136" s="10"/>
      <c r="C136" s="10"/>
      <c r="D136" s="10"/>
      <c r="E136" s="10"/>
      <c r="F136" s="10"/>
      <c r="G136" s="10"/>
    </row>
    <row r="137" spans="1:7">
      <c r="A137" s="10"/>
      <c r="B137" s="10"/>
      <c r="C137" s="10"/>
      <c r="D137" s="10"/>
      <c r="E137" s="10"/>
      <c r="F137" s="10"/>
      <c r="G137" s="10"/>
    </row>
    <row r="138" spans="1:7">
      <c r="A138" s="10"/>
      <c r="B138" s="10"/>
      <c r="C138" s="10"/>
      <c r="D138" s="10"/>
      <c r="E138" s="10"/>
      <c r="F138" s="10"/>
      <c r="G138" s="10"/>
    </row>
    <row r="139" spans="1:7">
      <c r="A139" s="10"/>
      <c r="B139" s="10"/>
      <c r="C139" s="10"/>
      <c r="D139" s="10"/>
      <c r="E139" s="10"/>
      <c r="F139" s="10"/>
      <c r="G139" s="10"/>
    </row>
    <row r="140" spans="1:7">
      <c r="A140" s="10"/>
      <c r="B140" s="10"/>
      <c r="C140" s="10"/>
      <c r="D140" s="10"/>
      <c r="E140" s="10"/>
      <c r="F140" s="10"/>
      <c r="G140" s="10"/>
    </row>
    <row r="141" spans="1:7">
      <c r="A141" s="10"/>
      <c r="B141" s="10"/>
      <c r="C141" s="10"/>
      <c r="D141" s="10"/>
      <c r="E141" s="10"/>
      <c r="F141" s="10"/>
      <c r="G141" s="10"/>
    </row>
    <row r="142" spans="1:7">
      <c r="A142" s="10"/>
      <c r="B142" s="10"/>
      <c r="C142" s="10"/>
      <c r="D142" s="10"/>
      <c r="E142" s="10"/>
      <c r="F142" s="10"/>
      <c r="G142" s="10"/>
    </row>
    <row r="143" spans="1:7">
      <c r="A143" s="10"/>
      <c r="B143" s="10"/>
      <c r="C143" s="10"/>
      <c r="D143" s="10"/>
      <c r="E143" s="10"/>
      <c r="F143" s="10"/>
      <c r="G143" s="10"/>
    </row>
    <row r="144" spans="1:7">
      <c r="A144" s="10"/>
      <c r="B144" s="10"/>
      <c r="C144" s="10"/>
      <c r="D144" s="10"/>
      <c r="E144" s="10"/>
      <c r="F144" s="10"/>
      <c r="G144" s="10"/>
    </row>
    <row r="145" spans="1:7">
      <c r="A145" s="10"/>
      <c r="B145" s="10"/>
      <c r="C145" s="10"/>
      <c r="D145" s="10"/>
      <c r="E145" s="10"/>
      <c r="F145" s="10"/>
      <c r="G145" s="10"/>
    </row>
    <row r="146" spans="1:7">
      <c r="A146" s="10"/>
      <c r="B146" s="10"/>
      <c r="C146" s="10"/>
      <c r="D146" s="10"/>
      <c r="E146" s="10"/>
      <c r="F146" s="10"/>
      <c r="G146" s="10"/>
    </row>
    <row r="147" spans="1:7">
      <c r="A147" s="10"/>
      <c r="B147" s="10"/>
      <c r="C147" s="10"/>
      <c r="D147" s="10"/>
      <c r="E147" s="10"/>
      <c r="F147" s="10"/>
      <c r="G147" s="10"/>
    </row>
    <row r="148" spans="1:7">
      <c r="A148" s="10"/>
      <c r="B148" s="10"/>
      <c r="C148" s="10"/>
      <c r="D148" s="10"/>
      <c r="E148" s="10"/>
      <c r="F148" s="10"/>
      <c r="G148" s="10"/>
    </row>
    <row r="149" spans="1:7">
      <c r="A149" s="10"/>
      <c r="B149" s="10"/>
      <c r="C149" s="10"/>
      <c r="D149" s="10"/>
      <c r="E149" s="10"/>
      <c r="F149" s="10"/>
      <c r="G149" s="10"/>
    </row>
    <row r="150" spans="1:7">
      <c r="A150" s="10"/>
      <c r="B150" s="10"/>
      <c r="C150" s="10"/>
      <c r="D150" s="10"/>
      <c r="E150" s="10"/>
      <c r="F150" s="10"/>
      <c r="G150" s="10"/>
    </row>
    <row r="151" spans="1:7">
      <c r="A151" s="10"/>
      <c r="B151" s="10"/>
      <c r="C151" s="10"/>
      <c r="D151" s="10"/>
      <c r="E151" s="10"/>
      <c r="F151" s="10"/>
      <c r="G151" s="10"/>
    </row>
    <row r="152" spans="1:7">
      <c r="A152" s="10"/>
      <c r="B152" s="10"/>
      <c r="C152" s="10"/>
      <c r="D152" s="10"/>
      <c r="E152" s="10"/>
      <c r="F152" s="10"/>
      <c r="G152" s="10"/>
    </row>
    <row r="153" spans="1:7">
      <c r="A153" s="10"/>
      <c r="B153" s="10"/>
      <c r="C153" s="10"/>
      <c r="D153" s="10"/>
      <c r="E153" s="10"/>
      <c r="F153" s="10"/>
      <c r="G153" s="10"/>
    </row>
    <row r="154" spans="1:7">
      <c r="A154" s="10"/>
      <c r="B154" s="10"/>
      <c r="C154" s="10"/>
      <c r="D154" s="10"/>
      <c r="E154" s="10"/>
      <c r="F154" s="10"/>
      <c r="G154" s="10"/>
    </row>
    <row r="155" spans="1:7">
      <c r="A155" s="10"/>
      <c r="B155" s="10"/>
      <c r="C155" s="10"/>
      <c r="D155" s="10"/>
      <c r="E155" s="10"/>
      <c r="F155" s="10"/>
      <c r="G155" s="10"/>
    </row>
    <row r="156" spans="1:7">
      <c r="A156" s="10"/>
      <c r="B156" s="10"/>
      <c r="C156" s="10"/>
      <c r="D156" s="10"/>
      <c r="E156" s="10"/>
      <c r="F156" s="10"/>
      <c r="G156" s="10"/>
    </row>
    <row r="157" spans="1:7">
      <c r="A157" s="10"/>
      <c r="B157" s="10"/>
      <c r="C157" s="10"/>
      <c r="D157" s="10"/>
      <c r="E157" s="10"/>
      <c r="F157" s="10"/>
      <c r="G157" s="10"/>
    </row>
    <row r="158" spans="1:7">
      <c r="A158" s="10"/>
      <c r="B158" s="10"/>
      <c r="C158" s="10"/>
      <c r="D158" s="10"/>
      <c r="E158" s="10"/>
      <c r="F158" s="10"/>
      <c r="G158" s="10"/>
    </row>
    <row r="159" spans="1:7">
      <c r="A159" s="10"/>
      <c r="B159" s="10"/>
      <c r="C159" s="10"/>
      <c r="D159" s="10"/>
      <c r="E159" s="10"/>
      <c r="F159" s="10"/>
      <c r="G159" s="10"/>
    </row>
    <row r="160" spans="1:7">
      <c r="A160" s="10"/>
      <c r="B160" s="10"/>
      <c r="C160" s="10"/>
      <c r="D160" s="10"/>
      <c r="E160" s="10"/>
      <c r="F160" s="10"/>
      <c r="G160" s="10"/>
    </row>
    <row r="161" spans="1:7">
      <c r="A161" s="10"/>
      <c r="B161" s="10"/>
      <c r="C161" s="10"/>
      <c r="D161" s="10"/>
      <c r="E161" s="10"/>
      <c r="F161" s="10"/>
      <c r="G161" s="10"/>
    </row>
    <row r="162" spans="1:7">
      <c r="A162" s="10"/>
      <c r="B162" s="10"/>
      <c r="C162" s="10"/>
      <c r="D162" s="10"/>
      <c r="E162" s="10"/>
      <c r="F162" s="10"/>
      <c r="G162" s="10"/>
    </row>
    <row r="163" spans="1:7">
      <c r="A163" s="10"/>
      <c r="B163" s="10"/>
      <c r="C163" s="10"/>
      <c r="D163" s="10"/>
      <c r="E163" s="10"/>
      <c r="F163" s="10"/>
      <c r="G163" s="10"/>
    </row>
    <row r="164" spans="1:7">
      <c r="A164" s="10"/>
      <c r="B164" s="10"/>
      <c r="C164" s="10"/>
      <c r="D164" s="10"/>
      <c r="E164" s="10"/>
      <c r="F164" s="10"/>
      <c r="G164" s="10"/>
    </row>
    <row r="165" spans="1:7">
      <c r="A165" s="10"/>
      <c r="B165" s="10"/>
      <c r="C165" s="10"/>
      <c r="D165" s="10"/>
      <c r="E165" s="10"/>
      <c r="F165" s="10"/>
      <c r="G165" s="10"/>
    </row>
    <row r="166" spans="1:7">
      <c r="A166" s="10"/>
      <c r="B166" s="10"/>
      <c r="C166" s="10"/>
      <c r="D166" s="10"/>
      <c r="E166" s="10"/>
      <c r="F166" s="10"/>
      <c r="G166" s="10"/>
    </row>
    <row r="167" spans="1:7">
      <c r="A167" s="10"/>
      <c r="B167" s="10"/>
      <c r="C167" s="10"/>
      <c r="D167" s="10"/>
      <c r="E167" s="10"/>
      <c r="F167" s="10"/>
      <c r="G167" s="10"/>
    </row>
    <row r="168" spans="1:7">
      <c r="A168" s="10"/>
      <c r="B168" s="10"/>
      <c r="C168" s="10"/>
      <c r="D168" s="10"/>
      <c r="E168" s="10"/>
      <c r="F168" s="10"/>
      <c r="G168" s="10"/>
    </row>
    <row r="169" spans="1:7">
      <c r="A169" s="10"/>
      <c r="B169" s="10"/>
      <c r="C169" s="10"/>
      <c r="D169" s="10"/>
      <c r="E169" s="10"/>
      <c r="F169" s="10"/>
      <c r="G169" s="10"/>
    </row>
    <row r="170" spans="1:7">
      <c r="A170" s="10"/>
      <c r="B170" s="10"/>
      <c r="C170" s="10"/>
      <c r="D170" s="10"/>
      <c r="E170" s="10"/>
      <c r="F170" s="10"/>
      <c r="G170" s="10"/>
    </row>
    <row r="171" spans="1:7">
      <c r="A171" s="10"/>
      <c r="B171" s="10"/>
      <c r="C171" s="10"/>
      <c r="D171" s="10"/>
      <c r="E171" s="10"/>
      <c r="F171" s="10"/>
      <c r="G171" s="10"/>
    </row>
    <row r="172" spans="1:7">
      <c r="A172" s="10"/>
      <c r="B172" s="10"/>
      <c r="C172" s="10"/>
      <c r="D172" s="10"/>
      <c r="E172" s="10"/>
      <c r="F172" s="10"/>
      <c r="G172" s="10"/>
    </row>
    <row r="173" spans="1:7">
      <c r="A173" s="10"/>
      <c r="B173" s="10"/>
      <c r="C173" s="10"/>
      <c r="D173" s="10"/>
      <c r="E173" s="10"/>
      <c r="F173" s="10"/>
      <c r="G173" s="10"/>
    </row>
    <row r="174" spans="1:7">
      <c r="A174" s="10"/>
      <c r="B174" s="10"/>
      <c r="C174" s="10"/>
      <c r="D174" s="10"/>
      <c r="E174" s="10"/>
      <c r="F174" s="10"/>
      <c r="G174" s="10"/>
    </row>
    <row r="175" spans="1:7">
      <c r="A175" s="10"/>
      <c r="B175" s="10"/>
      <c r="C175" s="10"/>
      <c r="D175" s="10"/>
      <c r="E175" s="10"/>
      <c r="F175" s="10"/>
      <c r="G175" s="10"/>
    </row>
    <row r="176" spans="1:7">
      <c r="A176" s="10"/>
      <c r="B176" s="10"/>
      <c r="C176" s="10"/>
      <c r="D176" s="10"/>
      <c r="E176" s="10"/>
      <c r="F176" s="10"/>
      <c r="G176" s="10"/>
    </row>
    <row r="177" spans="1:7">
      <c r="A177" s="10"/>
      <c r="B177" s="10"/>
      <c r="C177" s="10"/>
      <c r="D177" s="10"/>
      <c r="E177" s="10"/>
      <c r="F177" s="10"/>
      <c r="G177" s="10"/>
    </row>
    <row r="178" spans="1:7">
      <c r="A178" s="10"/>
      <c r="B178" s="10"/>
      <c r="C178" s="10"/>
      <c r="D178" s="10"/>
      <c r="E178" s="10"/>
      <c r="F178" s="10"/>
      <c r="G178" s="10"/>
    </row>
    <row r="179" spans="1:7">
      <c r="A179" s="10"/>
      <c r="B179" s="10"/>
      <c r="C179" s="10"/>
      <c r="D179" s="10"/>
      <c r="E179" s="10"/>
      <c r="F179" s="10"/>
      <c r="G179" s="10"/>
    </row>
    <row r="180" spans="1:7">
      <c r="A180" s="10"/>
      <c r="B180" s="10"/>
      <c r="C180" s="10"/>
      <c r="D180" s="10"/>
      <c r="E180" s="10"/>
      <c r="F180" s="10"/>
      <c r="G180" s="10"/>
    </row>
    <row r="181" spans="1:7">
      <c r="A181" s="10"/>
      <c r="B181" s="10"/>
      <c r="C181" s="10"/>
      <c r="D181" s="10"/>
      <c r="E181" s="10"/>
      <c r="F181" s="10"/>
      <c r="G181" s="10"/>
    </row>
    <row r="182" spans="1:7">
      <c r="A182" s="10"/>
      <c r="B182" s="10"/>
      <c r="C182" s="10"/>
      <c r="D182" s="10"/>
      <c r="E182" s="10"/>
      <c r="F182" s="10"/>
      <c r="G182" s="10"/>
    </row>
    <row r="183" spans="1:7">
      <c r="A183" s="10"/>
      <c r="B183" s="10"/>
      <c r="C183" s="10"/>
      <c r="D183" s="10"/>
      <c r="E183" s="10"/>
      <c r="F183" s="10"/>
      <c r="G183" s="10"/>
    </row>
    <row r="184" spans="1:7">
      <c r="A184" s="10"/>
      <c r="B184" s="10"/>
      <c r="C184" s="10"/>
      <c r="D184" s="10"/>
      <c r="E184" s="10"/>
      <c r="F184" s="10"/>
      <c r="G184" s="10"/>
    </row>
    <row r="185" spans="1:7">
      <c r="A185" s="10"/>
      <c r="B185" s="10"/>
      <c r="C185" s="10"/>
      <c r="D185" s="10"/>
      <c r="E185" s="10"/>
      <c r="F185" s="10"/>
      <c r="G185" s="10"/>
    </row>
    <row r="186" spans="1:7">
      <c r="A186" s="10"/>
      <c r="B186" s="10"/>
      <c r="C186" s="10"/>
      <c r="D186" s="10"/>
      <c r="E186" s="10"/>
      <c r="F186" s="10"/>
      <c r="G186" s="10"/>
    </row>
    <row r="187" spans="1:7">
      <c r="A187" s="10"/>
      <c r="B187" s="10"/>
      <c r="C187" s="10"/>
      <c r="D187" s="10"/>
      <c r="E187" s="10"/>
      <c r="F187" s="10"/>
      <c r="G187" s="10"/>
    </row>
    <row r="188" spans="1:7">
      <c r="A188" s="10"/>
      <c r="B188" s="10"/>
      <c r="C188" s="10"/>
      <c r="D188" s="10"/>
      <c r="E188" s="10"/>
      <c r="F188" s="10"/>
      <c r="G188" s="10"/>
    </row>
    <row r="189" spans="1:7">
      <c r="A189" s="10"/>
      <c r="B189" s="10"/>
      <c r="C189" s="10"/>
      <c r="D189" s="10"/>
      <c r="E189" s="10"/>
      <c r="F189" s="10"/>
      <c r="G189" s="10"/>
    </row>
    <row r="190" spans="1:7">
      <c r="A190" s="10"/>
      <c r="B190" s="10"/>
      <c r="C190" s="10"/>
      <c r="D190" s="10"/>
      <c r="E190" s="10"/>
      <c r="F190" s="10"/>
      <c r="G190" s="10"/>
    </row>
    <row r="191" spans="1:7">
      <c r="A191" s="10"/>
      <c r="B191" s="10"/>
      <c r="C191" s="10"/>
      <c r="D191" s="10"/>
      <c r="E191" s="10"/>
      <c r="F191" s="10"/>
      <c r="G191" s="10"/>
    </row>
    <row r="192" spans="1:7">
      <c r="A192" s="10"/>
      <c r="B192" s="10"/>
      <c r="C192" s="10"/>
      <c r="D192" s="10"/>
      <c r="E192" s="10"/>
      <c r="F192" s="10"/>
      <c r="G192" s="10"/>
    </row>
    <row r="193" spans="1:7">
      <c r="A193" s="10"/>
      <c r="B193" s="10"/>
      <c r="C193" s="10"/>
      <c r="D193" s="10"/>
      <c r="E193" s="10"/>
      <c r="F193" s="10"/>
      <c r="G193" s="10"/>
    </row>
    <row r="194" spans="1:7">
      <c r="A194" s="10"/>
      <c r="B194" s="10"/>
      <c r="C194" s="10"/>
      <c r="D194" s="10"/>
      <c r="E194" s="10"/>
      <c r="F194" s="10"/>
      <c r="G194" s="10"/>
    </row>
    <row r="195" spans="1:7">
      <c r="A195" s="10"/>
      <c r="B195" s="10"/>
      <c r="C195" s="10"/>
      <c r="D195" s="10"/>
      <c r="E195" s="10"/>
      <c r="F195" s="10"/>
      <c r="G195" s="10"/>
    </row>
    <row r="196" spans="1:7">
      <c r="A196" s="10"/>
      <c r="B196" s="10"/>
      <c r="C196" s="10"/>
      <c r="D196" s="10"/>
      <c r="E196" s="10"/>
      <c r="F196" s="10"/>
      <c r="G196" s="10"/>
    </row>
    <row r="197" spans="1:7">
      <c r="A197" s="10"/>
      <c r="B197" s="10"/>
      <c r="C197" s="10"/>
      <c r="D197" s="10"/>
      <c r="E197" s="10"/>
      <c r="F197" s="10"/>
      <c r="G197" s="10"/>
    </row>
    <row r="198" spans="1:7">
      <c r="A198" s="10"/>
      <c r="B198" s="10"/>
      <c r="C198" s="10"/>
      <c r="D198" s="10"/>
      <c r="E198" s="10"/>
      <c r="F198" s="10"/>
      <c r="G198" s="10"/>
    </row>
    <row r="199" spans="1:7">
      <c r="A199" s="10"/>
      <c r="B199" s="10"/>
      <c r="C199" s="10"/>
      <c r="D199" s="10"/>
      <c r="E199" s="10"/>
      <c r="F199" s="10"/>
      <c r="G199" s="10"/>
    </row>
    <row r="200" spans="1:7">
      <c r="A200" s="10"/>
      <c r="B200" s="10"/>
      <c r="C200" s="10"/>
      <c r="D200" s="10"/>
      <c r="E200" s="10"/>
      <c r="F200" s="10"/>
      <c r="G200" s="10"/>
    </row>
    <row r="201" spans="1:7">
      <c r="A201" s="10"/>
      <c r="B201" s="10"/>
      <c r="C201" s="10"/>
      <c r="D201" s="10"/>
      <c r="E201" s="10"/>
      <c r="F201" s="10"/>
      <c r="G201" s="10"/>
    </row>
    <row r="202" spans="1:7">
      <c r="A202" s="10"/>
      <c r="B202" s="10"/>
      <c r="C202" s="10"/>
      <c r="D202" s="10"/>
      <c r="E202" s="10"/>
      <c r="F202" s="10"/>
      <c r="G202" s="10"/>
    </row>
    <row r="203" spans="1:7">
      <c r="A203" s="10"/>
      <c r="B203" s="10"/>
      <c r="C203" s="10"/>
      <c r="D203" s="10"/>
      <c r="E203" s="10"/>
      <c r="F203" s="10"/>
      <c r="G203" s="10"/>
    </row>
    <row r="204" spans="1:7">
      <c r="A204" s="10"/>
      <c r="B204" s="10"/>
      <c r="C204" s="10"/>
      <c r="D204" s="10"/>
      <c r="E204" s="10"/>
      <c r="F204" s="10"/>
      <c r="G204" s="10"/>
    </row>
    <row r="205" spans="1:7">
      <c r="A205" s="10"/>
      <c r="B205" s="10"/>
      <c r="C205" s="10"/>
      <c r="D205" s="10"/>
      <c r="E205" s="10"/>
      <c r="F205" s="10"/>
      <c r="G205" s="10"/>
    </row>
    <row r="206" spans="1:7">
      <c r="A206" s="10"/>
      <c r="B206" s="10"/>
      <c r="C206" s="10"/>
      <c r="D206" s="10"/>
      <c r="E206" s="10"/>
      <c r="F206" s="10"/>
      <c r="G206" s="10"/>
    </row>
    <row r="207" spans="1:7">
      <c r="A207" s="10"/>
      <c r="B207" s="10"/>
      <c r="C207" s="10"/>
      <c r="D207" s="10"/>
      <c r="E207" s="10"/>
      <c r="F207" s="10"/>
      <c r="G207" s="10"/>
    </row>
    <row r="208" spans="1:7">
      <c r="A208" s="10"/>
      <c r="B208" s="10"/>
      <c r="C208" s="10"/>
      <c r="D208" s="10"/>
      <c r="E208" s="10"/>
      <c r="F208" s="10"/>
      <c r="G208" s="10"/>
    </row>
  </sheetData>
  <mergeCells count="9">
    <mergeCell ref="A10:G10"/>
    <mergeCell ref="A11:G11"/>
    <mergeCell ref="A21:G23"/>
    <mergeCell ref="A4:G4"/>
    <mergeCell ref="A5:G5"/>
    <mergeCell ref="A6:G6"/>
    <mergeCell ref="A7:G7"/>
    <mergeCell ref="A8:G8"/>
    <mergeCell ref="A9:G9"/>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BE8038-1BF7-4587-9219-D5AAA32A3731}">
  <dimension ref="A1:H46"/>
  <sheetViews>
    <sheetView topLeftCell="A16" workbookViewId="0">
      <selection activeCell="I21" sqref="I21"/>
    </sheetView>
  </sheetViews>
  <sheetFormatPr baseColWidth="10" defaultRowHeight="15"/>
  <cols>
    <col min="2" max="2" width="38.85546875" customWidth="1"/>
    <col min="3" max="5" width="17.5703125" bestFit="1" customWidth="1"/>
    <col min="6" max="6" width="23.42578125" bestFit="1" customWidth="1"/>
    <col min="8" max="8" width="15.140625" bestFit="1" customWidth="1"/>
  </cols>
  <sheetData>
    <row r="1" spans="1:6">
      <c r="A1" s="10"/>
      <c r="B1" s="10"/>
      <c r="C1" s="10"/>
      <c r="D1" s="10"/>
      <c r="E1" s="10"/>
      <c r="F1" s="10"/>
    </row>
    <row r="2" spans="1:6">
      <c r="A2" s="10"/>
      <c r="B2" s="10"/>
      <c r="C2" s="10"/>
      <c r="D2" s="10"/>
      <c r="E2" s="10"/>
      <c r="F2" s="10"/>
    </row>
    <row r="3" spans="1:6">
      <c r="A3" s="10"/>
      <c r="B3" s="10"/>
      <c r="C3" s="10"/>
      <c r="D3" s="10"/>
      <c r="E3" s="10"/>
      <c r="F3" s="10"/>
    </row>
    <row r="4" spans="1:6">
      <c r="A4" s="10"/>
      <c r="B4" s="10"/>
      <c r="C4" s="10"/>
      <c r="D4" s="10"/>
      <c r="E4" s="10"/>
      <c r="F4" s="10"/>
    </row>
    <row r="5" spans="1:6">
      <c r="A5" s="44" t="s">
        <v>48</v>
      </c>
      <c r="B5" s="44"/>
      <c r="C5" s="44"/>
      <c r="D5" s="44"/>
      <c r="E5" s="44"/>
      <c r="F5" s="44"/>
    </row>
    <row r="6" spans="1:6">
      <c r="A6" s="44" t="s">
        <v>49</v>
      </c>
      <c r="B6" s="44"/>
      <c r="C6" s="44"/>
      <c r="D6" s="44"/>
      <c r="E6" s="44"/>
      <c r="F6" s="44"/>
    </row>
    <row r="7" spans="1:6">
      <c r="A7" s="44" t="s">
        <v>50</v>
      </c>
      <c r="B7" s="44"/>
      <c r="C7" s="44"/>
      <c r="D7" s="44"/>
      <c r="E7" s="44"/>
      <c r="F7" s="44"/>
    </row>
    <row r="8" spans="1:6">
      <c r="A8" s="44" t="s">
        <v>51</v>
      </c>
      <c r="B8" s="44"/>
      <c r="C8" s="44"/>
      <c r="D8" s="44"/>
      <c r="E8" s="44"/>
      <c r="F8" s="44"/>
    </row>
    <row r="9" spans="1:6">
      <c r="A9" s="44" t="s">
        <v>52</v>
      </c>
      <c r="B9" s="44"/>
      <c r="C9" s="44"/>
      <c r="D9" s="44"/>
      <c r="E9" s="44"/>
      <c r="F9" s="44"/>
    </row>
    <row r="10" spans="1:6">
      <c r="A10" s="26"/>
      <c r="B10" s="26"/>
      <c r="C10" s="26"/>
      <c r="D10" s="26"/>
      <c r="E10" s="26"/>
      <c r="F10" s="26"/>
    </row>
    <row r="11" spans="1:6">
      <c r="A11" s="44" t="s">
        <v>73</v>
      </c>
      <c r="B11" s="44"/>
      <c r="C11" s="44"/>
      <c r="D11" s="44"/>
      <c r="E11" s="44"/>
      <c r="F11" s="44"/>
    </row>
    <row r="12" spans="1:6">
      <c r="A12" s="44" t="s">
        <v>64</v>
      </c>
      <c r="B12" s="44"/>
      <c r="C12" s="44"/>
      <c r="D12" s="44"/>
      <c r="E12" s="44"/>
      <c r="F12" s="44"/>
    </row>
    <row r="13" spans="1:6">
      <c r="A13" s="27"/>
      <c r="B13" s="27"/>
      <c r="C13" s="27"/>
      <c r="D13" s="27"/>
      <c r="E13" s="27"/>
      <c r="F13" s="27"/>
    </row>
    <row r="14" spans="1:6" ht="38.25">
      <c r="A14" s="33" t="s">
        <v>63</v>
      </c>
      <c r="B14" s="33" t="s">
        <v>54</v>
      </c>
      <c r="C14" s="33" t="s">
        <v>55</v>
      </c>
      <c r="D14" s="33" t="s">
        <v>103</v>
      </c>
      <c r="E14" s="33" t="s">
        <v>57</v>
      </c>
      <c r="F14" s="33" t="s">
        <v>58</v>
      </c>
    </row>
    <row r="15" spans="1:6">
      <c r="A15" s="19">
        <v>11301</v>
      </c>
      <c r="B15" s="20" t="s">
        <v>0</v>
      </c>
      <c r="C15" s="7">
        <v>521928747.44</v>
      </c>
      <c r="D15" s="7">
        <v>521928747.44</v>
      </c>
      <c r="E15" s="7">
        <v>521928747.44</v>
      </c>
      <c r="F15" s="21">
        <f>+C15-E15</f>
        <v>0</v>
      </c>
    </row>
    <row r="16" spans="1:6">
      <c r="A16" s="19">
        <v>12201</v>
      </c>
      <c r="B16" s="20" t="s">
        <v>69</v>
      </c>
      <c r="C16" s="7">
        <v>722964761.37</v>
      </c>
      <c r="D16" s="7">
        <v>722964761.37</v>
      </c>
      <c r="E16" s="7">
        <v>722964761.37</v>
      </c>
      <c r="F16" s="21">
        <f t="shared" ref="F16:F31" si="0">+C16-E16</f>
        <v>0</v>
      </c>
    </row>
    <row r="17" spans="1:8" ht="22.5">
      <c r="A17" s="19">
        <v>13101</v>
      </c>
      <c r="B17" s="22" t="s">
        <v>21</v>
      </c>
      <c r="C17" s="7">
        <v>9397977.5</v>
      </c>
      <c r="D17" s="7">
        <v>9397977.5</v>
      </c>
      <c r="E17" s="7">
        <v>9397977.5</v>
      </c>
      <c r="F17" s="21">
        <f t="shared" si="0"/>
        <v>0</v>
      </c>
    </row>
    <row r="18" spans="1:8">
      <c r="A18" s="19">
        <v>13201</v>
      </c>
      <c r="B18" s="20" t="s">
        <v>1</v>
      </c>
      <c r="C18" s="7">
        <v>26637467.170000002</v>
      </c>
      <c r="D18" s="7">
        <v>26637467.170000002</v>
      </c>
      <c r="E18" s="7">
        <v>26637467.170000002</v>
      </c>
      <c r="F18" s="21">
        <f t="shared" si="0"/>
        <v>0</v>
      </c>
    </row>
    <row r="19" spans="1:8" ht="22.5">
      <c r="A19" s="19">
        <v>13410</v>
      </c>
      <c r="B19" s="22" t="s">
        <v>22</v>
      </c>
      <c r="C19" s="7">
        <v>222837455.75999999</v>
      </c>
      <c r="D19" s="7">
        <v>222837455.75999999</v>
      </c>
      <c r="E19" s="7">
        <v>222837455.75999999</v>
      </c>
      <c r="F19" s="21">
        <f t="shared" si="0"/>
        <v>0</v>
      </c>
    </row>
    <row r="20" spans="1:8">
      <c r="A20" s="19">
        <v>14101</v>
      </c>
      <c r="B20" s="22" t="s">
        <v>2</v>
      </c>
      <c r="C20" s="7">
        <v>33306087.579999998</v>
      </c>
      <c r="D20" s="7">
        <v>33306087.579999998</v>
      </c>
      <c r="E20" s="7">
        <v>33306087.579999998</v>
      </c>
      <c r="F20" s="21">
        <f t="shared" si="0"/>
        <v>0</v>
      </c>
    </row>
    <row r="21" spans="1:8">
      <c r="A21" s="19">
        <v>14201</v>
      </c>
      <c r="B21" s="20" t="s">
        <v>3</v>
      </c>
      <c r="C21" s="7">
        <v>23095901.120000001</v>
      </c>
      <c r="D21" s="7">
        <v>23095901.120000001</v>
      </c>
      <c r="E21" s="7">
        <v>23095901.120000001</v>
      </c>
      <c r="F21" s="21">
        <f t="shared" si="0"/>
        <v>0</v>
      </c>
    </row>
    <row r="22" spans="1:8" ht="22.5">
      <c r="A22" s="19">
        <v>14301</v>
      </c>
      <c r="B22" s="20" t="s">
        <v>76</v>
      </c>
      <c r="C22" s="7">
        <v>29616462.91</v>
      </c>
      <c r="D22" s="7">
        <v>29616462.91</v>
      </c>
      <c r="E22" s="7">
        <v>29616462.91</v>
      </c>
      <c r="F22" s="21">
        <f t="shared" si="0"/>
        <v>0</v>
      </c>
    </row>
    <row r="23" spans="1:8">
      <c r="A23" s="19">
        <v>15403</v>
      </c>
      <c r="B23" s="22" t="s">
        <v>23</v>
      </c>
      <c r="C23" s="7">
        <v>134937107.5</v>
      </c>
      <c r="D23" s="7">
        <v>134937107.5</v>
      </c>
      <c r="E23" s="7">
        <v>134937107.5</v>
      </c>
      <c r="F23" s="21">
        <f t="shared" si="0"/>
        <v>0</v>
      </c>
    </row>
    <row r="24" spans="1:8">
      <c r="A24" s="19">
        <v>15901</v>
      </c>
      <c r="B24" s="22" t="s">
        <v>24</v>
      </c>
      <c r="C24" s="7">
        <v>304836316.27999997</v>
      </c>
      <c r="D24" s="7">
        <v>304836316.27999997</v>
      </c>
      <c r="E24" s="7">
        <v>304836316.27999997</v>
      </c>
      <c r="F24" s="21">
        <f t="shared" si="0"/>
        <v>0</v>
      </c>
    </row>
    <row r="25" spans="1:8">
      <c r="A25" s="37">
        <v>21601</v>
      </c>
      <c r="B25" s="23" t="s">
        <v>4</v>
      </c>
      <c r="C25" s="7">
        <v>51511280.530000009</v>
      </c>
      <c r="D25" s="7">
        <v>51511280.530000009</v>
      </c>
      <c r="E25" s="7">
        <v>51511280.530000009</v>
      </c>
      <c r="F25" s="21">
        <f t="shared" si="0"/>
        <v>0</v>
      </c>
      <c r="H25" s="39"/>
    </row>
    <row r="26" spans="1:8" ht="33.75">
      <c r="A26" s="37">
        <v>22102</v>
      </c>
      <c r="B26" s="23" t="s">
        <v>10</v>
      </c>
      <c r="C26" s="7">
        <v>62724485.710000001</v>
      </c>
      <c r="D26" s="7">
        <v>62724485.710000001</v>
      </c>
      <c r="E26" s="7">
        <v>62724485.710000001</v>
      </c>
      <c r="F26" s="21">
        <f t="shared" si="0"/>
        <v>0</v>
      </c>
      <c r="H26" s="39"/>
    </row>
    <row r="27" spans="1:8">
      <c r="A27" s="37">
        <v>25301</v>
      </c>
      <c r="B27" s="23" t="s">
        <v>5</v>
      </c>
      <c r="C27" s="7">
        <v>1197262245.3</v>
      </c>
      <c r="D27" s="7">
        <v>1190277963.96</v>
      </c>
      <c r="E27" s="7">
        <v>1190277963.96</v>
      </c>
      <c r="F27" s="21">
        <f t="shared" si="0"/>
        <v>6984281.3399999142</v>
      </c>
      <c r="H27" s="39"/>
    </row>
    <row r="28" spans="1:8">
      <c r="A28" s="37">
        <v>25401</v>
      </c>
      <c r="B28" s="23" t="s">
        <v>6</v>
      </c>
      <c r="C28" s="7">
        <v>405077222.06000006</v>
      </c>
      <c r="D28" s="7">
        <v>354064479.83000004</v>
      </c>
      <c r="E28" s="7">
        <v>354064479.83000004</v>
      </c>
      <c r="F28" s="21">
        <f t="shared" si="0"/>
        <v>51012742.230000019</v>
      </c>
      <c r="H28" s="39"/>
    </row>
    <row r="29" spans="1:8">
      <c r="A29" s="38">
        <v>33801</v>
      </c>
      <c r="B29" s="24" t="s">
        <v>7</v>
      </c>
      <c r="C29" s="25">
        <v>235741672.04699996</v>
      </c>
      <c r="D29" s="7">
        <v>235741672.04500011</v>
      </c>
      <c r="E29" s="7">
        <v>235741672.04500011</v>
      </c>
      <c r="F29" s="21">
        <f t="shared" si="0"/>
        <v>1.9998550415039063E-3</v>
      </c>
      <c r="H29" s="39"/>
    </row>
    <row r="30" spans="1:8" ht="22.5">
      <c r="A30" s="38">
        <v>35401</v>
      </c>
      <c r="B30" s="24" t="s">
        <v>8</v>
      </c>
      <c r="C30" s="25">
        <v>212238067.29799998</v>
      </c>
      <c r="D30" s="7">
        <v>212238067.29799998</v>
      </c>
      <c r="E30" s="7">
        <v>212238067.29799998</v>
      </c>
      <c r="F30" s="21">
        <f t="shared" si="0"/>
        <v>0</v>
      </c>
      <c r="H30" s="39"/>
    </row>
    <row r="31" spans="1:8" s="10" customFormat="1">
      <c r="A31" s="38">
        <v>35801</v>
      </c>
      <c r="B31" s="24" t="s">
        <v>9</v>
      </c>
      <c r="C31" s="25">
        <v>451160598.25</v>
      </c>
      <c r="D31" s="7">
        <v>451160598.25</v>
      </c>
      <c r="E31" s="7">
        <v>451160598.25</v>
      </c>
      <c r="F31" s="21">
        <f t="shared" si="0"/>
        <v>0</v>
      </c>
      <c r="H31" s="31"/>
    </row>
    <row r="32" spans="1:8" s="10" customFormat="1">
      <c r="A32" s="33"/>
      <c r="B32" s="33" t="s">
        <v>15</v>
      </c>
      <c r="C32" s="36">
        <f>SUM(C15:C31)</f>
        <v>4645273855.8249998</v>
      </c>
      <c r="D32" s="36">
        <f>SUM(D15:D31)</f>
        <v>4587276832.2530003</v>
      </c>
      <c r="E32" s="36">
        <f>SUM(E15:E31)</f>
        <v>4587276832.2530003</v>
      </c>
      <c r="F32" s="36">
        <f>SUM(F15:F31)</f>
        <v>57997023.571999788</v>
      </c>
    </row>
    <row r="33" spans="1:6">
      <c r="A33" s="28"/>
      <c r="B33" s="28"/>
      <c r="C33" s="29"/>
      <c r="D33" s="29"/>
      <c r="E33" s="29"/>
      <c r="F33" s="29"/>
    </row>
    <row r="34" spans="1:6">
      <c r="A34" s="28"/>
      <c r="B34" s="28"/>
      <c r="C34" s="29"/>
      <c r="D34" s="29"/>
      <c r="E34" s="29"/>
      <c r="F34" s="29"/>
    </row>
    <row r="35" spans="1:6">
      <c r="A35" s="11"/>
      <c r="B35" s="11"/>
      <c r="C35" s="12"/>
      <c r="D35" s="12"/>
      <c r="E35" s="12"/>
      <c r="F35" s="12"/>
    </row>
    <row r="36" spans="1:6">
      <c r="A36" s="43" t="s">
        <v>102</v>
      </c>
      <c r="B36" s="43"/>
      <c r="C36" s="43"/>
      <c r="D36" s="43"/>
      <c r="E36" s="43"/>
      <c r="F36" s="43"/>
    </row>
    <row r="37" spans="1:6">
      <c r="A37" s="43"/>
      <c r="B37" s="43"/>
      <c r="C37" s="43"/>
      <c r="D37" s="43"/>
      <c r="E37" s="43"/>
      <c r="F37" s="43"/>
    </row>
    <row r="38" spans="1:6">
      <c r="A38" s="43"/>
      <c r="B38" s="43"/>
      <c r="C38" s="43"/>
      <c r="D38" s="43"/>
      <c r="E38" s="43"/>
      <c r="F38" s="43"/>
    </row>
    <row r="39" spans="1:6">
      <c r="A39" s="10"/>
      <c r="B39" s="10"/>
      <c r="C39" s="10"/>
      <c r="D39" s="10"/>
      <c r="E39" s="10"/>
      <c r="F39" s="10"/>
    </row>
    <row r="40" spans="1:6">
      <c r="A40" s="10"/>
      <c r="B40" s="10"/>
      <c r="C40" s="10"/>
      <c r="D40" s="10"/>
      <c r="E40" s="10"/>
      <c r="F40" s="10"/>
    </row>
    <row r="41" spans="1:6">
      <c r="A41" s="10"/>
      <c r="B41" s="10"/>
      <c r="C41" s="10"/>
      <c r="D41" s="10"/>
      <c r="E41" s="10"/>
      <c r="F41" s="10"/>
    </row>
    <row r="42" spans="1:6">
      <c r="A42" s="10"/>
      <c r="B42" s="10"/>
      <c r="C42" s="10"/>
      <c r="D42" s="10"/>
      <c r="E42" s="10"/>
      <c r="F42" s="10"/>
    </row>
    <row r="43" spans="1:6">
      <c r="A43" s="10"/>
      <c r="B43" s="10"/>
      <c r="C43" s="10"/>
      <c r="D43" s="10"/>
      <c r="E43" s="10"/>
      <c r="F43" s="10"/>
    </row>
    <row r="44" spans="1:6">
      <c r="A44" s="10"/>
      <c r="B44" s="10"/>
      <c r="C44" s="10"/>
      <c r="D44" s="10"/>
      <c r="E44" s="10"/>
      <c r="F44" s="10"/>
    </row>
    <row r="45" spans="1:6">
      <c r="A45" s="10"/>
      <c r="B45" s="10"/>
      <c r="C45" s="10"/>
      <c r="D45" s="10"/>
      <c r="E45" s="10"/>
      <c r="F45" s="10"/>
    </row>
    <row r="46" spans="1:6">
      <c r="A46" s="10"/>
      <c r="B46" s="10"/>
      <c r="C46" s="10"/>
      <c r="D46" s="10"/>
      <c r="E46" s="10"/>
      <c r="F46" s="10"/>
    </row>
  </sheetData>
  <mergeCells count="8">
    <mergeCell ref="A36:F38"/>
    <mergeCell ref="A5:F5"/>
    <mergeCell ref="A7:F7"/>
    <mergeCell ref="A8:F8"/>
    <mergeCell ref="A6:F6"/>
    <mergeCell ref="A9:F9"/>
    <mergeCell ref="A11:F11"/>
    <mergeCell ref="A12:F12"/>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BDFE7B-26AD-4B00-AB88-D0B476D38991}">
  <dimension ref="A1:O68"/>
  <sheetViews>
    <sheetView topLeftCell="A52" workbookViewId="0">
      <selection activeCell="G19" sqref="G19"/>
    </sheetView>
  </sheetViews>
  <sheetFormatPr baseColWidth="10" defaultColWidth="11.42578125" defaultRowHeight="12.75"/>
  <cols>
    <col min="1" max="1" width="9.5703125" style="1" customWidth="1"/>
    <col min="2" max="2" width="12.7109375" style="1" customWidth="1"/>
    <col min="3" max="3" width="31.42578125" style="1" customWidth="1"/>
    <col min="4" max="4" width="51.140625" style="1" customWidth="1"/>
    <col min="5" max="5" width="57.42578125" style="1" customWidth="1"/>
    <col min="6" max="6" width="28" style="55" bestFit="1" customWidth="1"/>
    <col min="7" max="7" width="19.5703125" style="1" customWidth="1"/>
    <col min="8" max="16384" width="11.42578125" style="1"/>
  </cols>
  <sheetData>
    <row r="1" spans="1:15" ht="8.25" customHeight="1">
      <c r="A1" s="11"/>
      <c r="B1" s="11"/>
      <c r="C1" s="12"/>
      <c r="D1" s="12"/>
      <c r="E1" s="13"/>
      <c r="F1" s="50"/>
      <c r="G1" s="3"/>
      <c r="H1" s="3"/>
      <c r="I1" s="3"/>
      <c r="J1" s="3"/>
      <c r="K1" s="3"/>
      <c r="L1" s="3"/>
      <c r="M1" s="3"/>
      <c r="N1" s="3"/>
      <c r="O1" s="3"/>
    </row>
    <row r="2" spans="1:15">
      <c r="A2" s="11"/>
      <c r="B2" s="11"/>
      <c r="C2" s="12"/>
      <c r="D2" s="12"/>
      <c r="E2" s="13"/>
      <c r="F2" s="50"/>
      <c r="G2" s="3"/>
      <c r="H2" s="3"/>
      <c r="I2" s="3"/>
      <c r="J2" s="3"/>
      <c r="K2" s="3"/>
      <c r="L2" s="3"/>
      <c r="M2" s="3"/>
      <c r="N2" s="3"/>
      <c r="O2" s="3"/>
    </row>
    <row r="3" spans="1:15">
      <c r="A3" s="11"/>
      <c r="B3" s="11"/>
      <c r="C3" s="12"/>
      <c r="D3" s="12"/>
      <c r="E3" s="13"/>
      <c r="F3" s="50"/>
      <c r="G3" s="3"/>
      <c r="H3" s="3"/>
      <c r="I3" s="3"/>
      <c r="J3" s="3"/>
      <c r="K3" s="3"/>
      <c r="L3" s="3"/>
      <c r="M3" s="3"/>
      <c r="N3" s="3"/>
      <c r="O3" s="3"/>
    </row>
    <row r="4" spans="1:15">
      <c r="A4" s="11"/>
      <c r="B4" s="11"/>
      <c r="C4" s="12"/>
      <c r="D4" s="12"/>
      <c r="E4" s="13"/>
      <c r="F4" s="50"/>
      <c r="G4" s="3"/>
      <c r="H4" s="3"/>
      <c r="I4" s="3"/>
      <c r="J4" s="3"/>
      <c r="K4" s="3"/>
      <c r="L4" s="3"/>
      <c r="M4" s="3"/>
      <c r="N4" s="3"/>
      <c r="O4" s="3"/>
    </row>
    <row r="5" spans="1:15" ht="15">
      <c r="A5" s="44" t="s">
        <v>48</v>
      </c>
      <c r="B5" s="44"/>
      <c r="C5" s="44"/>
      <c r="D5" s="44"/>
      <c r="E5" s="44"/>
      <c r="F5" s="44"/>
      <c r="G5" s="3"/>
      <c r="H5" s="3"/>
      <c r="I5" s="3"/>
      <c r="J5" s="3"/>
      <c r="K5" s="3"/>
      <c r="L5" s="3"/>
      <c r="M5" s="3"/>
      <c r="N5" s="3"/>
      <c r="O5" s="3"/>
    </row>
    <row r="6" spans="1:15" ht="15">
      <c r="A6" s="44" t="s">
        <v>49</v>
      </c>
      <c r="B6" s="44"/>
      <c r="C6" s="44"/>
      <c r="D6" s="44"/>
      <c r="E6" s="44"/>
      <c r="F6" s="44"/>
      <c r="G6" s="3"/>
      <c r="H6" s="3"/>
      <c r="I6" s="3"/>
      <c r="J6" s="3"/>
      <c r="K6" s="3"/>
      <c r="L6" s="3"/>
      <c r="M6" s="3"/>
      <c r="N6" s="3"/>
      <c r="O6" s="3"/>
    </row>
    <row r="7" spans="1:15" ht="15">
      <c r="A7" s="44" t="s">
        <v>50</v>
      </c>
      <c r="B7" s="44"/>
      <c r="C7" s="44"/>
      <c r="D7" s="44"/>
      <c r="E7" s="44"/>
      <c r="F7" s="44"/>
      <c r="G7" s="3"/>
      <c r="H7" s="3"/>
      <c r="I7" s="3"/>
      <c r="J7" s="3"/>
      <c r="K7" s="3"/>
      <c r="L7" s="3"/>
      <c r="M7" s="3"/>
      <c r="N7" s="3"/>
      <c r="O7" s="3"/>
    </row>
    <row r="8" spans="1:15" ht="15">
      <c r="A8" s="44" t="s">
        <v>51</v>
      </c>
      <c r="B8" s="44"/>
      <c r="C8" s="44"/>
      <c r="D8" s="44"/>
      <c r="E8" s="44"/>
      <c r="F8" s="44"/>
      <c r="G8" s="3"/>
      <c r="H8" s="3"/>
      <c r="I8" s="3"/>
      <c r="J8" s="3"/>
      <c r="K8" s="3"/>
      <c r="L8" s="3"/>
      <c r="M8" s="3"/>
      <c r="N8" s="3"/>
      <c r="O8" s="3"/>
    </row>
    <row r="9" spans="1:15" ht="15">
      <c r="A9" s="44" t="s">
        <v>52</v>
      </c>
      <c r="B9" s="44"/>
      <c r="C9" s="44"/>
      <c r="D9" s="44"/>
      <c r="E9" s="44"/>
      <c r="F9" s="44"/>
      <c r="G9" s="3"/>
      <c r="H9" s="3"/>
      <c r="I9" s="3"/>
      <c r="J9" s="3"/>
      <c r="K9" s="3"/>
      <c r="L9" s="3"/>
      <c r="M9" s="3"/>
      <c r="N9" s="3"/>
      <c r="O9" s="3"/>
    </row>
    <row r="10" spans="1:15" ht="15">
      <c r="A10" s="44"/>
      <c r="B10" s="44"/>
      <c r="C10" s="44"/>
      <c r="D10" s="44"/>
      <c r="E10" s="44"/>
      <c r="F10" s="44"/>
      <c r="G10" s="3"/>
      <c r="H10" s="3"/>
      <c r="I10" s="3"/>
      <c r="J10" s="3"/>
      <c r="K10" s="3"/>
      <c r="L10" s="3"/>
      <c r="M10" s="3"/>
      <c r="N10" s="3"/>
      <c r="O10" s="3"/>
    </row>
    <row r="11" spans="1:15" ht="15">
      <c r="A11" s="44" t="s">
        <v>73</v>
      </c>
      <c r="B11" s="44"/>
      <c r="C11" s="44"/>
      <c r="D11" s="44"/>
      <c r="E11" s="44"/>
      <c r="F11" s="44"/>
      <c r="G11" s="3"/>
      <c r="H11" s="3"/>
      <c r="I11" s="3"/>
      <c r="J11" s="3"/>
      <c r="K11" s="3"/>
      <c r="L11" s="3"/>
      <c r="M11" s="3"/>
      <c r="N11" s="3"/>
      <c r="O11" s="3"/>
    </row>
    <row r="12" spans="1:15" ht="15">
      <c r="A12" s="44" t="s">
        <v>62</v>
      </c>
      <c r="B12" s="44"/>
      <c r="C12" s="44"/>
      <c r="D12" s="44"/>
      <c r="E12" s="44"/>
      <c r="F12" s="44"/>
      <c r="G12" s="3"/>
      <c r="H12" s="3"/>
      <c r="I12" s="3"/>
      <c r="J12" s="3"/>
      <c r="K12" s="3"/>
      <c r="L12" s="3"/>
      <c r="M12" s="3"/>
      <c r="N12" s="3"/>
      <c r="O12" s="3"/>
    </row>
    <row r="13" spans="1:15" ht="18">
      <c r="A13" s="41"/>
      <c r="B13" s="41"/>
      <c r="C13" s="41"/>
      <c r="D13" s="41"/>
      <c r="E13" s="41"/>
      <c r="F13" s="41"/>
      <c r="G13" s="3"/>
      <c r="H13" s="3"/>
      <c r="I13" s="3"/>
      <c r="J13" s="3"/>
      <c r="K13" s="3"/>
      <c r="L13" s="3"/>
      <c r="M13" s="3"/>
      <c r="N13" s="3"/>
      <c r="O13" s="3"/>
    </row>
    <row r="14" spans="1:15" ht="18">
      <c r="A14" s="18"/>
      <c r="B14" s="18"/>
      <c r="C14" s="18"/>
      <c r="D14" s="18"/>
      <c r="E14" s="18"/>
      <c r="F14" s="51"/>
      <c r="G14" s="3"/>
      <c r="H14" s="3"/>
      <c r="I14" s="3"/>
      <c r="J14" s="3"/>
      <c r="K14" s="3"/>
      <c r="L14" s="3"/>
      <c r="M14" s="3"/>
      <c r="N14" s="3"/>
      <c r="O14" s="3"/>
    </row>
    <row r="15" spans="1:15" ht="16.5" thickBot="1">
      <c r="A15" s="47" t="s">
        <v>13</v>
      </c>
      <c r="B15" s="47"/>
      <c r="C15" s="14" t="s">
        <v>25</v>
      </c>
      <c r="D15" s="15" t="s">
        <v>12</v>
      </c>
      <c r="E15" s="16">
        <v>2025</v>
      </c>
      <c r="F15" s="40" t="s">
        <v>104</v>
      </c>
      <c r="G15" s="3"/>
      <c r="H15" s="3"/>
      <c r="I15" s="3"/>
      <c r="J15" s="3"/>
      <c r="K15" s="3"/>
      <c r="L15" s="3"/>
      <c r="M15" s="3"/>
      <c r="N15" s="3"/>
      <c r="O15" s="3"/>
    </row>
    <row r="16" spans="1:15" ht="15.75">
      <c r="A16" s="17"/>
      <c r="B16" s="17"/>
      <c r="C16" s="17"/>
      <c r="D16" s="17"/>
      <c r="E16" s="17"/>
      <c r="F16" s="17"/>
      <c r="G16" s="3"/>
      <c r="H16" s="3"/>
      <c r="I16" s="3"/>
      <c r="J16" s="3"/>
      <c r="K16" s="3"/>
      <c r="L16" s="3"/>
      <c r="M16" s="3"/>
      <c r="N16" s="3"/>
      <c r="O16" s="3"/>
    </row>
    <row r="17" spans="1:12" ht="26.25" customHeight="1">
      <c r="A17" s="45" t="s">
        <v>14</v>
      </c>
      <c r="B17" s="48" t="s">
        <v>16</v>
      </c>
      <c r="C17" s="49"/>
      <c r="D17" s="45" t="s">
        <v>17</v>
      </c>
      <c r="E17" s="45" t="s">
        <v>18</v>
      </c>
      <c r="F17" s="52" t="s">
        <v>19</v>
      </c>
      <c r="G17" s="3"/>
      <c r="H17" s="3"/>
      <c r="I17" s="3"/>
      <c r="J17" s="3"/>
      <c r="K17" s="3"/>
      <c r="L17" s="3"/>
    </row>
    <row r="18" spans="1:12" ht="12.75" customHeight="1">
      <c r="A18" s="46"/>
      <c r="B18" s="32" t="s">
        <v>20</v>
      </c>
      <c r="C18" s="32" t="s">
        <v>11</v>
      </c>
      <c r="D18" s="46"/>
      <c r="E18" s="46"/>
      <c r="F18" s="53"/>
      <c r="G18" s="3"/>
      <c r="H18" s="3"/>
      <c r="I18" s="3"/>
      <c r="J18" s="3"/>
      <c r="K18" s="3"/>
      <c r="L18" s="3"/>
    </row>
    <row r="19" spans="1:12" s="3" customFormat="1" ht="38.25">
      <c r="A19" s="4">
        <v>1</v>
      </c>
      <c r="B19" s="2">
        <v>11301</v>
      </c>
      <c r="C19" s="2" t="s">
        <v>0</v>
      </c>
      <c r="D19" s="2" t="s">
        <v>27</v>
      </c>
      <c r="E19" s="2" t="s">
        <v>28</v>
      </c>
      <c r="F19" s="54" t="s">
        <v>26</v>
      </c>
    </row>
    <row r="20" spans="1:12" s="3" customFormat="1" ht="38.25">
      <c r="A20" s="4">
        <v>2</v>
      </c>
      <c r="B20" s="2">
        <v>12201</v>
      </c>
      <c r="C20" s="2" t="s">
        <v>69</v>
      </c>
      <c r="D20" s="2" t="s">
        <v>70</v>
      </c>
      <c r="E20" s="2" t="s">
        <v>28</v>
      </c>
      <c r="F20" s="54" t="s">
        <v>26</v>
      </c>
    </row>
    <row r="21" spans="1:12" s="3" customFormat="1" ht="51">
      <c r="A21" s="4">
        <v>3</v>
      </c>
      <c r="B21" s="2">
        <v>13101</v>
      </c>
      <c r="C21" s="2" t="s">
        <v>21</v>
      </c>
      <c r="D21" s="2" t="s">
        <v>29</v>
      </c>
      <c r="E21" s="2" t="s">
        <v>36</v>
      </c>
      <c r="F21" s="54" t="s">
        <v>26</v>
      </c>
    </row>
    <row r="22" spans="1:12" s="3" customFormat="1" ht="25.5">
      <c r="A22" s="4">
        <v>4</v>
      </c>
      <c r="B22" s="2">
        <v>13201</v>
      </c>
      <c r="C22" s="2" t="s">
        <v>1</v>
      </c>
      <c r="D22" s="2" t="s">
        <v>30</v>
      </c>
      <c r="E22" s="2" t="s">
        <v>31</v>
      </c>
      <c r="F22" s="54" t="s">
        <v>26</v>
      </c>
    </row>
    <row r="23" spans="1:12" s="3" customFormat="1" ht="25.5">
      <c r="A23" s="4">
        <v>5</v>
      </c>
      <c r="B23" s="2">
        <v>13410</v>
      </c>
      <c r="C23" s="2" t="s">
        <v>22</v>
      </c>
      <c r="D23" s="2" t="s">
        <v>32</v>
      </c>
      <c r="E23" s="2" t="s">
        <v>31</v>
      </c>
      <c r="F23" s="54" t="s">
        <v>26</v>
      </c>
    </row>
    <row r="24" spans="1:12" s="3" customFormat="1" ht="25.5">
      <c r="A24" s="4">
        <v>6</v>
      </c>
      <c r="B24" s="2">
        <v>14101</v>
      </c>
      <c r="C24" s="2" t="s">
        <v>2</v>
      </c>
      <c r="D24" s="2" t="s">
        <v>32</v>
      </c>
      <c r="E24" s="2" t="s">
        <v>31</v>
      </c>
      <c r="F24" s="54" t="s">
        <v>26</v>
      </c>
    </row>
    <row r="25" spans="1:12" s="3" customFormat="1" ht="38.25">
      <c r="A25" s="4">
        <v>7</v>
      </c>
      <c r="B25" s="2">
        <v>14201</v>
      </c>
      <c r="C25" s="2" t="s">
        <v>3</v>
      </c>
      <c r="D25" s="2" t="s">
        <v>77</v>
      </c>
      <c r="E25" s="2" t="s">
        <v>79</v>
      </c>
      <c r="F25" s="54" t="s">
        <v>26</v>
      </c>
    </row>
    <row r="26" spans="1:12" s="3" customFormat="1" ht="38.25">
      <c r="A26" s="4">
        <v>8</v>
      </c>
      <c r="B26" s="2">
        <v>14301</v>
      </c>
      <c r="C26" s="2" t="s">
        <v>76</v>
      </c>
      <c r="D26" s="2" t="s">
        <v>78</v>
      </c>
      <c r="E26" s="2" t="s">
        <v>80</v>
      </c>
      <c r="F26" s="54" t="s">
        <v>26</v>
      </c>
    </row>
    <row r="27" spans="1:12" s="3" customFormat="1" ht="63.75">
      <c r="A27" s="4">
        <v>9</v>
      </c>
      <c r="B27" s="2">
        <v>15403</v>
      </c>
      <c r="C27" s="2" t="s">
        <v>23</v>
      </c>
      <c r="D27" s="2" t="s">
        <v>33</v>
      </c>
      <c r="E27" s="2" t="s">
        <v>36</v>
      </c>
      <c r="F27" s="54" t="s">
        <v>26</v>
      </c>
    </row>
    <row r="28" spans="1:12" s="3" customFormat="1" ht="38.25">
      <c r="A28" s="4">
        <v>10</v>
      </c>
      <c r="B28" s="2">
        <v>15901</v>
      </c>
      <c r="C28" s="2" t="s">
        <v>24</v>
      </c>
      <c r="D28" s="2" t="s">
        <v>34</v>
      </c>
      <c r="E28" s="2" t="s">
        <v>35</v>
      </c>
      <c r="F28" s="54" t="s">
        <v>26</v>
      </c>
    </row>
    <row r="29" spans="1:12" s="3" customFormat="1" ht="48" customHeight="1">
      <c r="A29" s="4">
        <v>11</v>
      </c>
      <c r="B29" s="2">
        <v>21601</v>
      </c>
      <c r="C29" s="2" t="s">
        <v>4</v>
      </c>
      <c r="D29" s="2" t="s">
        <v>37</v>
      </c>
      <c r="E29" s="2" t="s">
        <v>38</v>
      </c>
      <c r="F29" s="54" t="s">
        <v>81</v>
      </c>
    </row>
    <row r="30" spans="1:12" s="3" customFormat="1" ht="51">
      <c r="A30" s="4">
        <v>12</v>
      </c>
      <c r="B30" s="2">
        <v>21601</v>
      </c>
      <c r="C30" s="2" t="s">
        <v>4</v>
      </c>
      <c r="D30" s="2" t="s">
        <v>37</v>
      </c>
      <c r="E30" s="2" t="s">
        <v>38</v>
      </c>
      <c r="F30" s="54" t="s">
        <v>82</v>
      </c>
    </row>
    <row r="31" spans="1:12" s="3" customFormat="1" ht="51">
      <c r="A31" s="4">
        <v>13</v>
      </c>
      <c r="B31" s="2">
        <v>21601</v>
      </c>
      <c r="C31" s="2" t="s">
        <v>4</v>
      </c>
      <c r="D31" s="2" t="s">
        <v>37</v>
      </c>
      <c r="E31" s="2" t="s">
        <v>38</v>
      </c>
      <c r="F31" s="54" t="s">
        <v>83</v>
      </c>
    </row>
    <row r="32" spans="1:12" s="3" customFormat="1" ht="51">
      <c r="A32" s="4">
        <v>14</v>
      </c>
      <c r="B32" s="2">
        <v>22102</v>
      </c>
      <c r="C32" s="2" t="s">
        <v>10</v>
      </c>
      <c r="D32" s="2" t="s">
        <v>39</v>
      </c>
      <c r="E32" s="2" t="s">
        <v>40</v>
      </c>
      <c r="F32" s="54" t="s">
        <v>65</v>
      </c>
    </row>
    <row r="33" spans="1:6" s="3" customFormat="1" ht="51">
      <c r="A33" s="4">
        <v>15</v>
      </c>
      <c r="B33" s="2">
        <v>25301</v>
      </c>
      <c r="C33" s="2" t="s">
        <v>5</v>
      </c>
      <c r="D33" s="2" t="s">
        <v>75</v>
      </c>
      <c r="E33" s="2" t="s">
        <v>41</v>
      </c>
      <c r="F33" s="54" t="s">
        <v>85</v>
      </c>
    </row>
    <row r="34" spans="1:6" s="3" customFormat="1" ht="51">
      <c r="A34" s="4">
        <v>16</v>
      </c>
      <c r="B34" s="2">
        <v>25301</v>
      </c>
      <c r="C34" s="2" t="s">
        <v>5</v>
      </c>
      <c r="D34" s="2" t="s">
        <v>75</v>
      </c>
      <c r="E34" s="2" t="s">
        <v>41</v>
      </c>
      <c r="F34" s="54" t="s">
        <v>84</v>
      </c>
    </row>
    <row r="35" spans="1:6" ht="51">
      <c r="A35" s="4">
        <v>17</v>
      </c>
      <c r="B35" s="2">
        <v>25301</v>
      </c>
      <c r="C35" s="2" t="s">
        <v>5</v>
      </c>
      <c r="D35" s="2" t="s">
        <v>75</v>
      </c>
      <c r="E35" s="2" t="s">
        <v>41</v>
      </c>
      <c r="F35" s="54" t="s">
        <v>92</v>
      </c>
    </row>
    <row r="36" spans="1:6" ht="51">
      <c r="A36" s="4">
        <v>18</v>
      </c>
      <c r="B36" s="2">
        <v>25301</v>
      </c>
      <c r="C36" s="2" t="s">
        <v>5</v>
      </c>
      <c r="D36" s="2" t="s">
        <v>75</v>
      </c>
      <c r="E36" s="2" t="s">
        <v>41</v>
      </c>
      <c r="F36" s="54" t="s">
        <v>105</v>
      </c>
    </row>
    <row r="37" spans="1:6" ht="38.25">
      <c r="A37" s="4">
        <v>19</v>
      </c>
      <c r="B37" s="2">
        <v>25401</v>
      </c>
      <c r="C37" s="2" t="s">
        <v>6</v>
      </c>
      <c r="D37" s="2" t="s">
        <v>42</v>
      </c>
      <c r="E37" s="2" t="s">
        <v>43</v>
      </c>
      <c r="F37" s="54" t="s">
        <v>66</v>
      </c>
    </row>
    <row r="38" spans="1:6" ht="38.25">
      <c r="A38" s="4">
        <v>20</v>
      </c>
      <c r="B38" s="2">
        <v>25401</v>
      </c>
      <c r="C38" s="2" t="s">
        <v>6</v>
      </c>
      <c r="D38" s="2" t="s">
        <v>42</v>
      </c>
      <c r="E38" s="2" t="s">
        <v>43</v>
      </c>
      <c r="F38" s="54" t="s">
        <v>84</v>
      </c>
    </row>
    <row r="39" spans="1:6" ht="38.25">
      <c r="A39" s="4">
        <v>21</v>
      </c>
      <c r="B39" s="2">
        <v>25401</v>
      </c>
      <c r="C39" s="2" t="s">
        <v>6</v>
      </c>
      <c r="D39" s="2" t="s">
        <v>42</v>
      </c>
      <c r="E39" s="2" t="s">
        <v>43</v>
      </c>
      <c r="F39" s="54" t="s">
        <v>85</v>
      </c>
    </row>
    <row r="40" spans="1:6" ht="38.25">
      <c r="A40" s="4">
        <v>22</v>
      </c>
      <c r="B40" s="2">
        <v>25401</v>
      </c>
      <c r="C40" s="2" t="s">
        <v>6</v>
      </c>
      <c r="D40" s="2" t="s">
        <v>42</v>
      </c>
      <c r="E40" s="2" t="s">
        <v>43</v>
      </c>
      <c r="F40" s="54" t="s">
        <v>67</v>
      </c>
    </row>
    <row r="41" spans="1:6" ht="33.75">
      <c r="A41" s="4">
        <v>23</v>
      </c>
      <c r="B41" s="2">
        <v>33801</v>
      </c>
      <c r="C41" s="2" t="s">
        <v>7</v>
      </c>
      <c r="D41" s="2" t="s">
        <v>44</v>
      </c>
      <c r="E41" s="2" t="s">
        <v>45</v>
      </c>
      <c r="F41" s="54" t="s">
        <v>86</v>
      </c>
    </row>
    <row r="42" spans="1:6" ht="25.5">
      <c r="A42" s="4">
        <v>24</v>
      </c>
      <c r="B42" s="2">
        <v>33801</v>
      </c>
      <c r="C42" s="2" t="s">
        <v>7</v>
      </c>
      <c r="D42" s="2" t="s">
        <v>44</v>
      </c>
      <c r="E42" s="2" t="s">
        <v>45</v>
      </c>
      <c r="F42" s="54" t="s">
        <v>87</v>
      </c>
    </row>
    <row r="43" spans="1:6" ht="25.5">
      <c r="A43" s="4">
        <v>25</v>
      </c>
      <c r="B43" s="2">
        <v>33801</v>
      </c>
      <c r="C43" s="2" t="s">
        <v>7</v>
      </c>
      <c r="D43" s="2" t="s">
        <v>44</v>
      </c>
      <c r="E43" s="2" t="s">
        <v>45</v>
      </c>
      <c r="F43" s="54" t="s">
        <v>88</v>
      </c>
    </row>
    <row r="44" spans="1:6" ht="63.75">
      <c r="A44" s="4">
        <v>26</v>
      </c>
      <c r="B44" s="2">
        <v>35401</v>
      </c>
      <c r="C44" s="2" t="s">
        <v>8</v>
      </c>
      <c r="D44" s="2" t="s">
        <v>71</v>
      </c>
      <c r="E44" s="2" t="s">
        <v>72</v>
      </c>
      <c r="F44" s="54" t="s">
        <v>94</v>
      </c>
    </row>
    <row r="45" spans="1:6" ht="63.75">
      <c r="A45" s="4">
        <v>27</v>
      </c>
      <c r="B45" s="2">
        <v>35401</v>
      </c>
      <c r="C45" s="2" t="s">
        <v>8</v>
      </c>
      <c r="D45" s="2" t="s">
        <v>71</v>
      </c>
      <c r="E45" s="2" t="s">
        <v>72</v>
      </c>
      <c r="F45" s="54" t="s">
        <v>95</v>
      </c>
    </row>
    <row r="46" spans="1:6" ht="63.75">
      <c r="A46" s="4">
        <v>28</v>
      </c>
      <c r="B46" s="2">
        <v>35401</v>
      </c>
      <c r="C46" s="2" t="s">
        <v>8</v>
      </c>
      <c r="D46" s="2" t="s">
        <v>71</v>
      </c>
      <c r="E46" s="2" t="s">
        <v>72</v>
      </c>
      <c r="F46" s="54" t="s">
        <v>96</v>
      </c>
    </row>
    <row r="47" spans="1:6" ht="63.75">
      <c r="A47" s="4">
        <v>29</v>
      </c>
      <c r="B47" s="2">
        <v>35401</v>
      </c>
      <c r="C47" s="2" t="s">
        <v>8</v>
      </c>
      <c r="D47" s="2" t="s">
        <v>71</v>
      </c>
      <c r="E47" s="2" t="s">
        <v>72</v>
      </c>
      <c r="F47" s="54" t="s">
        <v>97</v>
      </c>
    </row>
    <row r="48" spans="1:6" ht="63.75">
      <c r="A48" s="4">
        <v>30</v>
      </c>
      <c r="B48" s="2">
        <v>35401</v>
      </c>
      <c r="C48" s="2" t="s">
        <v>8</v>
      </c>
      <c r="D48" s="2" t="s">
        <v>71</v>
      </c>
      <c r="E48" s="2" t="s">
        <v>72</v>
      </c>
      <c r="F48" s="54" t="s">
        <v>106</v>
      </c>
    </row>
    <row r="49" spans="1:6" ht="63.75">
      <c r="A49" s="4">
        <v>31</v>
      </c>
      <c r="B49" s="2">
        <v>35401</v>
      </c>
      <c r="C49" s="2" t="s">
        <v>8</v>
      </c>
      <c r="D49" s="2" t="s">
        <v>71</v>
      </c>
      <c r="E49" s="2" t="s">
        <v>72</v>
      </c>
      <c r="F49" s="54" t="s">
        <v>107</v>
      </c>
    </row>
    <row r="50" spans="1:6" ht="63.75">
      <c r="A50" s="4">
        <v>32</v>
      </c>
      <c r="B50" s="2">
        <v>35401</v>
      </c>
      <c r="C50" s="2" t="s">
        <v>8</v>
      </c>
      <c r="D50" s="2" t="s">
        <v>71</v>
      </c>
      <c r="E50" s="2" t="s">
        <v>72</v>
      </c>
      <c r="F50" s="54" t="s">
        <v>108</v>
      </c>
    </row>
    <row r="51" spans="1:6" ht="63.75">
      <c r="A51" s="4">
        <v>33</v>
      </c>
      <c r="B51" s="2">
        <v>35401</v>
      </c>
      <c r="C51" s="2" t="s">
        <v>8</v>
      </c>
      <c r="D51" s="2" t="s">
        <v>71</v>
      </c>
      <c r="E51" s="2" t="s">
        <v>72</v>
      </c>
      <c r="F51" s="54" t="s">
        <v>98</v>
      </c>
    </row>
    <row r="52" spans="1:6" ht="63.75">
      <c r="A52" s="4">
        <v>34</v>
      </c>
      <c r="B52" s="2">
        <v>35401</v>
      </c>
      <c r="C52" s="2" t="s">
        <v>8</v>
      </c>
      <c r="D52" s="2" t="s">
        <v>71</v>
      </c>
      <c r="E52" s="2" t="s">
        <v>72</v>
      </c>
      <c r="F52" s="54" t="s">
        <v>100</v>
      </c>
    </row>
    <row r="53" spans="1:6" ht="63.75">
      <c r="A53" s="4">
        <v>35</v>
      </c>
      <c r="B53" s="2">
        <v>35401</v>
      </c>
      <c r="C53" s="2" t="s">
        <v>8</v>
      </c>
      <c r="D53" s="2" t="s">
        <v>71</v>
      </c>
      <c r="E53" s="2" t="s">
        <v>72</v>
      </c>
      <c r="F53" s="54" t="s">
        <v>89</v>
      </c>
    </row>
    <row r="54" spans="1:6" ht="63.75">
      <c r="A54" s="4">
        <v>36</v>
      </c>
      <c r="B54" s="2">
        <v>35401</v>
      </c>
      <c r="C54" s="2" t="s">
        <v>8</v>
      </c>
      <c r="D54" s="2" t="s">
        <v>71</v>
      </c>
      <c r="E54" s="2" t="s">
        <v>72</v>
      </c>
      <c r="F54" s="54" t="s">
        <v>109</v>
      </c>
    </row>
    <row r="55" spans="1:6" ht="63.75">
      <c r="A55" s="4">
        <v>37</v>
      </c>
      <c r="B55" s="2">
        <v>35401</v>
      </c>
      <c r="C55" s="2" t="s">
        <v>8</v>
      </c>
      <c r="D55" s="2" t="s">
        <v>71</v>
      </c>
      <c r="E55" s="2" t="s">
        <v>72</v>
      </c>
      <c r="F55" s="54" t="s">
        <v>110</v>
      </c>
    </row>
    <row r="56" spans="1:6" ht="63.75">
      <c r="A56" s="4">
        <v>38</v>
      </c>
      <c r="B56" s="2">
        <v>35401</v>
      </c>
      <c r="C56" s="2" t="s">
        <v>8</v>
      </c>
      <c r="D56" s="2" t="s">
        <v>71</v>
      </c>
      <c r="E56" s="2" t="s">
        <v>72</v>
      </c>
      <c r="F56" s="54" t="s">
        <v>111</v>
      </c>
    </row>
    <row r="57" spans="1:6" ht="63.75">
      <c r="A57" s="4">
        <v>39</v>
      </c>
      <c r="B57" s="2">
        <v>35401</v>
      </c>
      <c r="C57" s="2" t="s">
        <v>8</v>
      </c>
      <c r="D57" s="2" t="s">
        <v>71</v>
      </c>
      <c r="E57" s="2" t="s">
        <v>72</v>
      </c>
      <c r="F57" s="54" t="s">
        <v>90</v>
      </c>
    </row>
    <row r="58" spans="1:6" ht="63.75">
      <c r="A58" s="4">
        <v>40</v>
      </c>
      <c r="B58" s="2">
        <v>35401</v>
      </c>
      <c r="C58" s="2" t="s">
        <v>8</v>
      </c>
      <c r="D58" s="2" t="s">
        <v>71</v>
      </c>
      <c r="E58" s="2" t="s">
        <v>72</v>
      </c>
      <c r="F58" s="54" t="s">
        <v>101</v>
      </c>
    </row>
    <row r="59" spans="1:6" ht="63.75">
      <c r="A59" s="4">
        <v>41</v>
      </c>
      <c r="B59" s="2">
        <v>35401</v>
      </c>
      <c r="C59" s="2" t="s">
        <v>8</v>
      </c>
      <c r="D59" s="2" t="s">
        <v>71</v>
      </c>
      <c r="E59" s="2" t="s">
        <v>72</v>
      </c>
      <c r="F59" s="54" t="s">
        <v>99</v>
      </c>
    </row>
    <row r="60" spans="1:6" ht="63.75">
      <c r="A60" s="4">
        <v>42</v>
      </c>
      <c r="B60" s="2">
        <v>35401</v>
      </c>
      <c r="C60" s="2" t="s">
        <v>8</v>
      </c>
      <c r="D60" s="2" t="s">
        <v>71</v>
      </c>
      <c r="E60" s="2" t="s">
        <v>72</v>
      </c>
      <c r="F60" s="54" t="s">
        <v>112</v>
      </c>
    </row>
    <row r="61" spans="1:6" ht="63.75">
      <c r="A61" s="4">
        <v>43</v>
      </c>
      <c r="B61" s="2">
        <v>35401</v>
      </c>
      <c r="C61" s="2" t="s">
        <v>8</v>
      </c>
      <c r="D61" s="2" t="s">
        <v>71</v>
      </c>
      <c r="E61" s="2" t="s">
        <v>72</v>
      </c>
      <c r="F61" s="54" t="s">
        <v>93</v>
      </c>
    </row>
    <row r="62" spans="1:6" ht="63.75">
      <c r="A62" s="4">
        <v>44</v>
      </c>
      <c r="B62" s="2">
        <v>35401</v>
      </c>
      <c r="C62" s="2" t="s">
        <v>8</v>
      </c>
      <c r="D62" s="2" t="s">
        <v>71</v>
      </c>
      <c r="E62" s="2" t="s">
        <v>72</v>
      </c>
      <c r="F62" s="54" t="s">
        <v>113</v>
      </c>
    </row>
    <row r="63" spans="1:6" ht="63.75">
      <c r="A63" s="4">
        <v>45</v>
      </c>
      <c r="B63" s="2">
        <v>35401</v>
      </c>
      <c r="C63" s="2" t="s">
        <v>8</v>
      </c>
      <c r="D63" s="2" t="s">
        <v>71</v>
      </c>
      <c r="E63" s="2" t="s">
        <v>72</v>
      </c>
      <c r="F63" s="54" t="s">
        <v>91</v>
      </c>
    </row>
    <row r="64" spans="1:6" ht="63.75">
      <c r="A64" s="4">
        <v>46</v>
      </c>
      <c r="B64" s="2">
        <v>35401</v>
      </c>
      <c r="C64" s="2" t="s">
        <v>8</v>
      </c>
      <c r="D64" s="2" t="s">
        <v>71</v>
      </c>
      <c r="E64" s="2" t="s">
        <v>72</v>
      </c>
      <c r="F64" s="54" t="s">
        <v>114</v>
      </c>
    </row>
    <row r="65" spans="1:6" ht="51">
      <c r="A65" s="4">
        <v>47</v>
      </c>
      <c r="B65" s="2">
        <v>35801</v>
      </c>
      <c r="C65" s="2" t="s">
        <v>9</v>
      </c>
      <c r="D65" s="2" t="s">
        <v>46</v>
      </c>
      <c r="E65" s="2" t="s">
        <v>47</v>
      </c>
      <c r="F65" s="54" t="s">
        <v>81</v>
      </c>
    </row>
    <row r="66" spans="1:6" ht="51">
      <c r="A66" s="4">
        <v>48</v>
      </c>
      <c r="B66" s="2">
        <v>35801</v>
      </c>
      <c r="C66" s="2" t="s">
        <v>9</v>
      </c>
      <c r="D66" s="2" t="s">
        <v>46</v>
      </c>
      <c r="E66" s="2" t="s">
        <v>47</v>
      </c>
      <c r="F66" s="54" t="s">
        <v>82</v>
      </c>
    </row>
    <row r="67" spans="1:6" ht="51">
      <c r="A67" s="4">
        <v>49</v>
      </c>
      <c r="B67" s="2">
        <v>35801</v>
      </c>
      <c r="C67" s="2" t="s">
        <v>9</v>
      </c>
      <c r="D67" s="2" t="s">
        <v>46</v>
      </c>
      <c r="E67" s="2" t="s">
        <v>47</v>
      </c>
      <c r="F67" s="54" t="s">
        <v>83</v>
      </c>
    </row>
    <row r="68" spans="1:6" ht="51">
      <c r="A68" s="4">
        <v>50</v>
      </c>
      <c r="B68" s="2">
        <v>35801</v>
      </c>
      <c r="C68" s="2" t="s">
        <v>9</v>
      </c>
      <c r="D68" s="2" t="s">
        <v>46</v>
      </c>
      <c r="E68" s="2" t="s">
        <v>47</v>
      </c>
      <c r="F68" s="54" t="s">
        <v>68</v>
      </c>
    </row>
  </sheetData>
  <mergeCells count="15">
    <mergeCell ref="A5:F5"/>
    <mergeCell ref="A6:F6"/>
    <mergeCell ref="A7:F7"/>
    <mergeCell ref="A8:F8"/>
    <mergeCell ref="A9:F9"/>
    <mergeCell ref="A10:F10"/>
    <mergeCell ref="F17:F18"/>
    <mergeCell ref="D17:D18"/>
    <mergeCell ref="E17:E18"/>
    <mergeCell ref="A15:B15"/>
    <mergeCell ref="A17:A18"/>
    <mergeCell ref="B17:C17"/>
    <mergeCell ref="A11:F11"/>
    <mergeCell ref="A12:F12"/>
    <mergeCell ref="A13:F13"/>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RESUMEN </vt:lpstr>
      <vt:lpstr>DESGLOSE POR PARTIDA </vt:lpstr>
      <vt:lpstr>DESGLOSE POR PROVEEDOR</vt:lpstr>
    </vt:vector>
  </TitlesOfParts>
  <Company>Microsoft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Adriana Lizbet Sánchez Arrez</dc:creator>
  <cp:lastModifiedBy>Usuario</cp:lastModifiedBy>
  <cp:lastPrinted>2024-04-03T18:26:28Z</cp:lastPrinted>
  <dcterms:created xsi:type="dcterms:W3CDTF">2020-02-25T17:44:18Z</dcterms:created>
  <dcterms:modified xsi:type="dcterms:W3CDTF">2026-01-13T19:40:25Z</dcterms:modified>
</cp:coreProperties>
</file>