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cuments\Documentos\IMSS-Bienestar 2026\7CAF 2026\"/>
    </mc:Choice>
  </mc:AlternateContent>
  <xr:revisionPtr revIDLastSave="0" documentId="13_ncr:1_{19DFEC09-0D52-45B9-A8BC-6793B996E034}" xr6:coauthVersionLast="36" xr6:coauthVersionMax="36" xr10:uidLastSave="{00000000-0000-0000-0000-000000000000}"/>
  <bookViews>
    <workbookView xWindow="0" yWindow="0" windowWidth="28800" windowHeight="11160" tabRatio="780"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_xlnm._FilterDatabase" localSheetId="1" hidden="1">'DESGLOSE POR PARTIDA '!$A$14:$F$32</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7" l="1"/>
  <c r="F17" i="27"/>
  <c r="F18" i="27"/>
  <c r="F19" i="27"/>
  <c r="F20" i="27"/>
  <c r="F21" i="27"/>
  <c r="F22" i="27"/>
  <c r="F23" i="27"/>
  <c r="F24" i="27"/>
  <c r="F25" i="27"/>
  <c r="F26" i="27"/>
  <c r="F27" i="27"/>
  <c r="F28" i="27"/>
  <c r="F29" i="27"/>
  <c r="F30" i="27"/>
  <c r="F31" i="27"/>
  <c r="F15" i="27"/>
  <c r="G15" i="25"/>
  <c r="G16" i="25"/>
  <c r="G14" i="25"/>
  <c r="E17" i="25"/>
  <c r="E32" i="27" l="1"/>
  <c r="D32" i="27"/>
  <c r="F32" i="27" l="1"/>
  <c r="G17" i="25"/>
  <c r="C32" i="27"/>
  <c r="F17" i="25" l="1"/>
  <c r="C17" i="25" l="1"/>
  <c r="D16" i="25" l="1"/>
  <c r="D15" i="25"/>
  <c r="D14" i="25"/>
  <c r="D17" i="25" l="1"/>
</calcChain>
</file>

<file path=xl/sharedStrings.xml><?xml version="1.0" encoding="utf-8"?>
<sst xmlns="http://schemas.openxmlformats.org/spreadsheetml/2006/main" count="169" uniqueCount="90">
  <si>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</si>
  <si>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</si>
  <si>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</si>
  <si>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</si>
  <si>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</si>
  <si>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</si>
  <si>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</si>
  <si>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</si>
  <si>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</si>
  <si>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</si>
  <si>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</si>
  <si>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</si>
  <si>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</si>
  <si>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</si>
  <si>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</si>
  <si>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</si>
  <si>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</si>
  <si>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</si>
  <si>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</si>
  <si>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</si>
  <si>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</si>
  <si>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</si>
  <si>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</si>
  <si>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</si>
  <si>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</si>
  <si>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</si>
  <si>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</si>
  <si>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</si>
  <si>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</si>
  <si>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</si>
  <si>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</si>
  <si>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</si>
  <si>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</si>
  <si>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</si>
  <si>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</si>
  <si>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</si>
  <si>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</si>
  <si>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</si>
  <si>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</si>
  <si>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</si>
  <si>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</si>
  <si>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</si>
  <si>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</si>
  <si>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</si>
  <si>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</si>
  <si>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</si>
  <si>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</si>
  <si>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</si>
  <si>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</si>
  <si>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</si>
  <si>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</si>
  <si>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</si>
  <si>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</si>
  <si>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Remuneraciones al personal eventual</t>
  </si>
  <si>
    <t>Pago de personal que presta servicios por Honorarios en las Unidades Médicas del Estado.</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</si>
  <si>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</si>
  <si>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</si>
  <si>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</si>
  <si>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</si>
  <si>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</si>
  <si>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RESUMEN APORTACION FEDERAL 2026</t>
  </si>
  <si>
    <t>Productos alimenticios para personas derivado de la prestación de servicios públicos en unidades de salud, educativas, de readaptación social y otras</t>
  </si>
  <si>
    <t>INFORME DEL EJERCICIO DEL GASTO ACUERDO DE COORDINACION IMSS-BIENESTAR 2026</t>
  </si>
  <si>
    <t>EJERCIDO             2DO TRIMESTRE 2026</t>
  </si>
  <si>
    <t>Los recursos ejercidos durante el SEGUNDO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</si>
  <si>
    <t>EJERCIDO                2DO. TRIMESTRE 2026</t>
  </si>
  <si>
    <t>SERVICIOS ECOLOGICOS DE LIMPIEZA Y MANTENIMIENTO, S.A. DE C.V.</t>
  </si>
  <si>
    <t>PROFESIONALES EN MANTENIMIENTO Y LIMPIEZA, S.A DE C.V.</t>
  </si>
  <si>
    <t>PRODUCTOS SEREL, S.A. DE C.V.,</t>
  </si>
  <si>
    <t xml:space="preserve">DISTRIBUIDORA INTERNACIONAL DE MEDICAMENTOS Y EQUIPO MÉDICO, S.A DE C.V. </t>
  </si>
  <si>
    <t>PHARMAJAL SERVICIOS INTEGRALES FARMACÉUTICOS S.A. DE C.V.</t>
  </si>
  <si>
    <t>ADVANTA PHARMA, S.A.P.I. DE C.V.</t>
  </si>
  <si>
    <t>SOLUCIONES MEDICO S.A DE C.V.</t>
  </si>
  <si>
    <t>LIMPIEZA Y VIGILANCIA PROFESIONAL EMPRESARIAL, S.A. DE C.V.</t>
  </si>
  <si>
    <t>MANAVIL MEXICO, S.A. DE C.V.</t>
  </si>
  <si>
    <t>SERVICIOS ESTRELLA AZUL DE OCCIDENTE, S.A. DE C.V.</t>
  </si>
  <si>
    <t>ECODELI INDUSTRIAL, S.A DE C.V.</t>
  </si>
  <si>
    <t xml:space="preserve">Material de limpieza para las unidades médicas del ISAPEG </t>
  </si>
  <si>
    <t>Prevenir la propagación de gérmenes que causan enfermedades eliminando la suciedad orgánica y/o inorgánica adherida a las superficies, siendo a su vez lo más respetuoso posible con el medio ambiente.</t>
  </si>
  <si>
    <t xml:space="preserve">Alimentos destinados a los pacientes, personal y becarios de las unidades médicas del ISAPEG </t>
  </si>
  <si>
    <t>Preservar la salud de los pacientes con los alimentos adecuados.</t>
  </si>
  <si>
    <t>Compra de medicamentos para unidades médicas del ISAPEG</t>
  </si>
  <si>
    <t>Detener o prevenir enfermedades; para aliviar síntomas; o para ayudar a diagnosticar algunas enfermedades. Los avances en los medicamentos han hecho posible que lo médicos curen muchas enfermedades y salven muchas vidas.</t>
  </si>
  <si>
    <t xml:space="preserve">Compras destinadas a la adquisición de materiales y suministros médicos
en unidades médicas del ISAPEG </t>
  </si>
  <si>
    <t>Garantiza un buen servicio, ya sea mediante los equipos médicos o distintos tratamientos que deban ser aplicados a los pacientes.</t>
  </si>
  <si>
    <t>Brindar servicio de  vigilacia de las unidades médicas del ISAPEG</t>
  </si>
  <si>
    <t xml:space="preserve">Proveer un grado de protección y seguridad, para la conservación de los edificios, sus contenidos, y sus ocupantes. </t>
  </si>
  <si>
    <t xml:space="preserve">Servicio de limpieza de las Unidades médicas del ISAPEG </t>
  </si>
  <si>
    <t>Mantener el bienestar de nuestro personal y el de las personas sin seguridad social, eliminando la suciedad orgánica y/o inorgánica adherida a las superficies, siendo a su vez lo más respetuoso posible con el medio ambiente.</t>
  </si>
  <si>
    <t>Trimestre: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</si>
</sst>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
      <b/>
      <sz val="10"/>
      <name val="Montserrat"/>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9">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3" fontId="0" fillId="0" borderId="0" xfId="4" applyFont="1"/>
    <xf numFmtId="44" fontId="11" fillId="0" borderId="1" xfId="2" applyNumberFormat="1" applyFont="1" applyFill="1" applyBorder="1" applyAlignment="1">
      <alignment horizontal="center" vertical="center" wrapText="1"/>
    </xf>
    <xf numFmtId="44" fontId="0" fillId="0" borderId="0" xfId="0" applyNumberFormat="1"/>
    <xf numFmtId="43" fontId="0" fillId="2" borderId="0" xfId="0" applyNumberFormat="1" applyFill="1"/>
    <xf numFmtId="43" fontId="0" fillId="0" borderId="0" xfId="0" applyNumberFormat="1"/>
    <xf numFmtId="44" fontId="14" fillId="2" borderId="0" xfId="2" applyFont="1" applyFill="1" applyBorder="1" applyAlignment="1" applyProtection="1">
      <alignment horizontal="center" vertical="center" wrapText="1"/>
    </xf>
    <xf numFmtId="0" fontId="1" fillId="2" borderId="0" xfId="1" applyFill="1" applyAlignment="1">
      <alignment horizontal="center" vertical="center"/>
    </xf>
    <xf numFmtId="0" fontId="9" fillId="2" borderId="0" xfId="1" applyFont="1" applyFill="1" applyBorder="1" applyAlignment="1">
      <alignment horizontal="center" vertical="center"/>
    </xf>
    <xf numFmtId="0" fontId="4" fillId="2"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10" fontId="7" fillId="0" borderId="1" xfId="1" applyNumberFormat="1" applyFont="1" applyFill="1" applyBorder="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 val="Distrito Fed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tabSelected="1" workbookViewId="0">
      <selection activeCell="B31" sqref="B31"/>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8" width="16.85546875" style="10" bestFit="1" customWidth="1"/>
    <col min="9" max="9" width="11.42578125" style="10"/>
    <col min="10" max="10" width="17.85546875" style="10" bestFit="1" customWidth="1"/>
    <col min="11" max="11" width="11.42578125" style="10"/>
    <col min="12" max="12" width="17.85546875" style="10" bestFit="1" customWidth="1"/>
    <col min="13" max="29" width="11.42578125" style="10"/>
  </cols>
  <sheetData>
    <row r="1" spans="1:12">
      <c r="A1" s="10"/>
      <c r="B1" s="10"/>
      <c r="C1" s="10"/>
      <c r="D1" s="10"/>
      <c r="E1" s="10"/>
      <c r="F1" s="10"/>
      <c r="G1" s="10"/>
    </row>
    <row r="2" spans="1:12">
      <c r="A2" s="10"/>
      <c r="B2" s="10"/>
      <c r="C2" s="10"/>
      <c r="D2" s="10"/>
      <c r="E2" s="10"/>
      <c r="F2" s="10"/>
      <c r="G2" s="10"/>
    </row>
    <row r="3" spans="1:12" ht="32.25" customHeight="1">
      <c r="A3" s="10"/>
      <c r="B3" s="10"/>
      <c r="C3" s="10"/>
      <c r="D3" s="10"/>
      <c r="E3" s="10"/>
      <c r="F3" s="10"/>
      <c r="G3" s="10"/>
    </row>
    <row r="4" spans="1:12" ht="18">
      <c r="A4" s="50" t="s">
        <v>36</v>
      </c>
      <c r="B4" s="50"/>
      <c r="C4" s="50"/>
      <c r="D4" s="50"/>
      <c r="E4" s="50"/>
      <c r="F4" s="50"/>
      <c r="G4" s="50"/>
    </row>
    <row r="5" spans="1:12" ht="18">
      <c r="A5" s="50" t="s">
        <v>37</v>
      </c>
      <c r="B5" s="50"/>
      <c r="C5" s="50"/>
      <c r="D5" s="50"/>
      <c r="E5" s="50"/>
      <c r="F5" s="50"/>
      <c r="G5" s="50"/>
    </row>
    <row r="6" spans="1:12" ht="18">
      <c r="A6" s="50" t="s">
        <v>38</v>
      </c>
      <c r="B6" s="50"/>
      <c r="C6" s="50"/>
      <c r="D6" s="50"/>
      <c r="E6" s="50"/>
      <c r="F6" s="50"/>
      <c r="G6" s="50"/>
    </row>
    <row r="7" spans="1:12" ht="18">
      <c r="A7" s="50" t="s">
        <v>39</v>
      </c>
      <c r="B7" s="50"/>
      <c r="C7" s="50"/>
      <c r="D7" s="50"/>
      <c r="E7" s="50"/>
      <c r="F7" s="50"/>
      <c r="G7" s="50"/>
    </row>
    <row r="8" spans="1:12" ht="18">
      <c r="A8" s="50" t="s">
        <v>40</v>
      </c>
      <c r="B8" s="50"/>
      <c r="C8" s="50"/>
      <c r="D8" s="50"/>
      <c r="E8" s="50"/>
      <c r="F8" s="50"/>
      <c r="G8" s="50"/>
    </row>
    <row r="9" spans="1:12" ht="18">
      <c r="A9" s="50"/>
      <c r="B9" s="50"/>
      <c r="C9" s="50"/>
      <c r="D9" s="50"/>
      <c r="E9" s="50"/>
      <c r="F9" s="50"/>
      <c r="G9" s="50"/>
    </row>
    <row r="10" spans="1:12" ht="18">
      <c r="A10" s="50" t="s">
        <v>62</v>
      </c>
      <c r="B10" s="50"/>
      <c r="C10" s="50"/>
      <c r="D10" s="50"/>
      <c r="E10" s="50"/>
      <c r="F10" s="50"/>
      <c r="G10" s="50"/>
    </row>
    <row r="11" spans="1:12" ht="18">
      <c r="A11" s="50" t="s">
        <v>60</v>
      </c>
      <c r="B11" s="50"/>
      <c r="C11" s="50"/>
      <c r="D11" s="50"/>
      <c r="E11" s="50"/>
      <c r="F11" s="50"/>
      <c r="G11" s="50"/>
    </row>
    <row r="12" spans="1:12">
      <c r="A12" s="10"/>
      <c r="B12" s="10"/>
      <c r="C12" s="10"/>
      <c r="D12" s="10"/>
      <c r="E12" s="10"/>
      <c r="F12" s="10"/>
      <c r="G12" s="10"/>
    </row>
    <row r="13" spans="1:12" ht="38.25">
      <c r="A13" s="33" t="s">
        <v>41</v>
      </c>
      <c r="B13" s="33" t="s">
        <v>42</v>
      </c>
      <c r="C13" s="33" t="s">
        <v>43</v>
      </c>
      <c r="D13" s="33" t="s">
        <v>44</v>
      </c>
      <c r="E13" s="33" t="s">
        <v>65</v>
      </c>
      <c r="F13" s="33" t="s">
        <v>45</v>
      </c>
      <c r="G13" s="33" t="s">
        <v>46</v>
      </c>
      <c r="L13" s="31"/>
    </row>
    <row r="14" spans="1:12">
      <c r="A14" s="5">
        <v>1000</v>
      </c>
      <c r="B14" s="6" t="s">
        <v>47</v>
      </c>
      <c r="C14" s="7">
        <v>2142140908</v>
      </c>
      <c r="D14" s="8">
        <f>C14/C17</f>
        <v>0.46114415950593202</v>
      </c>
      <c r="E14" s="7">
        <v>527346051.46000004</v>
      </c>
      <c r="F14" s="7">
        <v>527346051.46000004</v>
      </c>
      <c r="G14" s="7">
        <f>C14-E14</f>
        <v>1614794856.54</v>
      </c>
      <c r="L14" s="30"/>
    </row>
    <row r="15" spans="1:12">
      <c r="A15" s="5">
        <v>2000</v>
      </c>
      <c r="B15" s="9" t="s">
        <v>48</v>
      </c>
      <c r="C15" s="7">
        <v>1566560670.9200001</v>
      </c>
      <c r="D15" s="8">
        <f>C15/C17</f>
        <v>0.33723752775018312</v>
      </c>
      <c r="E15" s="7">
        <v>489317689.86000001</v>
      </c>
      <c r="F15" s="7">
        <v>489317689.86000001</v>
      </c>
      <c r="G15" s="7">
        <f t="shared" ref="G15:G16" si="0">C15-E15</f>
        <v>1077242981.0599999</v>
      </c>
      <c r="H15" s="31"/>
      <c r="J15" s="30"/>
      <c r="L15" s="30"/>
    </row>
    <row r="16" spans="1:12">
      <c r="A16" s="5">
        <v>3000</v>
      </c>
      <c r="B16" s="6" t="s">
        <v>49</v>
      </c>
      <c r="C16" s="7">
        <v>936572277.07999992</v>
      </c>
      <c r="D16" s="8">
        <f>C16/C17</f>
        <v>0.20161831274388486</v>
      </c>
      <c r="E16" s="7">
        <v>138541853.88999999</v>
      </c>
      <c r="F16" s="7">
        <v>138541853.88999999</v>
      </c>
      <c r="G16" s="7">
        <f t="shared" si="0"/>
        <v>798030423.18999994</v>
      </c>
      <c r="H16" s="31"/>
      <c r="J16" s="30"/>
    </row>
    <row r="17" spans="1:12">
      <c r="A17" s="34"/>
      <c r="B17" s="34" t="s">
        <v>14</v>
      </c>
      <c r="C17" s="34">
        <f>SUM(C14:C16)</f>
        <v>4645273856</v>
      </c>
      <c r="D17" s="35">
        <f>SUM(D14:D16)</f>
        <v>1</v>
      </c>
      <c r="E17" s="36">
        <f>SUM(E14:E16)</f>
        <v>1155205595.21</v>
      </c>
      <c r="F17" s="36">
        <f>SUM(F14:F16)</f>
        <v>1155205595.21</v>
      </c>
      <c r="G17" s="36">
        <f>SUM(G14:G16)</f>
        <v>3490068260.79</v>
      </c>
    </row>
    <row r="18" spans="1:12">
      <c r="A18" s="10"/>
      <c r="B18" s="10"/>
      <c r="C18" s="10"/>
      <c r="D18" s="10"/>
      <c r="E18" s="10"/>
      <c r="F18" s="10"/>
      <c r="G18" s="10"/>
    </row>
    <row r="19" spans="1:12">
      <c r="A19" s="10"/>
      <c r="B19" s="10"/>
      <c r="C19" s="10"/>
      <c r="D19" s="10"/>
      <c r="E19" s="10"/>
      <c r="F19" s="10"/>
      <c r="G19" s="10"/>
    </row>
    <row r="20" spans="1:12">
      <c r="A20" s="10"/>
      <c r="B20" s="10"/>
      <c r="C20" s="10"/>
      <c r="D20" s="10"/>
      <c r="E20" s="10"/>
      <c r="F20" s="10"/>
      <c r="G20" s="10"/>
      <c r="L20" s="31"/>
    </row>
    <row r="21" spans="1:12">
      <c r="A21" s="51" t="s">
        <v>64</v>
      </c>
      <c r="B21" s="51"/>
      <c r="C21" s="51"/>
      <c r="D21" s="51"/>
      <c r="E21" s="51"/>
      <c r="F21" s="51"/>
      <c r="G21" s="51"/>
      <c r="L21" s="30"/>
    </row>
    <row r="22" spans="1:12">
      <c r="A22" s="51"/>
      <c r="B22" s="51"/>
      <c r="C22" s="51"/>
      <c r="D22" s="51"/>
      <c r="E22" s="51"/>
      <c r="F22" s="51"/>
      <c r="G22" s="51"/>
      <c r="L22" s="30"/>
    </row>
    <row r="23" spans="1:12">
      <c r="A23" s="51"/>
      <c r="B23" s="51"/>
      <c r="C23" s="51"/>
      <c r="D23" s="51"/>
      <c r="E23" s="51"/>
      <c r="F23" s="51"/>
      <c r="G23" s="51"/>
    </row>
    <row r="24" spans="1:12">
      <c r="A24" s="10"/>
      <c r="B24" s="10"/>
      <c r="C24" s="10"/>
      <c r="D24" s="10"/>
      <c r="E24" s="10"/>
      <c r="F24" s="10"/>
      <c r="G24" s="10"/>
    </row>
    <row r="25" spans="1:12">
      <c r="A25" s="10"/>
      <c r="B25" s="10"/>
      <c r="C25" s="10"/>
      <c r="D25" s="10"/>
      <c r="E25" s="10"/>
      <c r="F25" s="10"/>
      <c r="G25" s="10"/>
    </row>
    <row r="26" spans="1:12">
      <c r="A26" s="10"/>
      <c r="B26" s="10"/>
      <c r="C26" s="10"/>
      <c r="D26" s="10"/>
      <c r="E26" s="10"/>
      <c r="F26" s="10"/>
      <c r="G26" s="10"/>
    </row>
    <row r="27" spans="1:12">
      <c r="A27" s="10"/>
      <c r="B27" s="10"/>
      <c r="C27" s="10"/>
      <c r="D27" s="10"/>
      <c r="E27" s="10"/>
      <c r="F27" s="10"/>
      <c r="G27" s="10"/>
    </row>
    <row r="28" spans="1:12">
      <c r="A28" s="10"/>
      <c r="B28" s="10"/>
      <c r="C28" s="10"/>
      <c r="D28" s="10"/>
      <c r="E28" s="10"/>
      <c r="F28" s="10"/>
      <c r="G28" s="10"/>
    </row>
    <row r="29" spans="1:12">
      <c r="A29" s="10"/>
      <c r="B29" s="10"/>
      <c r="C29" s="10"/>
      <c r="D29" s="10"/>
      <c r="E29" s="10"/>
      <c r="F29" s="10"/>
      <c r="G29" s="10"/>
    </row>
    <row r="30" spans="1:12">
      <c r="A30" s="10"/>
      <c r="B30" s="10"/>
      <c r="C30" s="10"/>
      <c r="D30" s="10"/>
      <c r="E30" s="10"/>
      <c r="F30" s="10"/>
      <c r="G30" s="10"/>
    </row>
    <row r="31" spans="1:12">
      <c r="A31" s="10"/>
      <c r="B31" s="10"/>
      <c r="C31" s="10"/>
      <c r="D31" s="10"/>
      <c r="E31" s="10"/>
      <c r="F31" s="10"/>
      <c r="G31" s="10"/>
    </row>
    <row r="32" spans="1:12">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row r="42" spans="1:7">
      <c r="A42" s="10"/>
      <c r="B42" s="10"/>
      <c r="C42" s="10"/>
      <c r="D42" s="10"/>
      <c r="E42" s="10"/>
      <c r="F42" s="10"/>
      <c r="G42" s="10"/>
    </row>
    <row r="43" spans="1:7">
      <c r="A43" s="10"/>
      <c r="B43" s="10"/>
      <c r="C43" s="10"/>
      <c r="D43" s="10"/>
      <c r="E43" s="10"/>
      <c r="F43" s="10"/>
      <c r="G43" s="10"/>
    </row>
    <row r="44" spans="1:7">
      <c r="A44" s="10"/>
      <c r="B44" s="10"/>
      <c r="C44" s="10"/>
      <c r="D44" s="10"/>
      <c r="E44" s="10"/>
      <c r="F44" s="10"/>
      <c r="G44" s="10"/>
    </row>
    <row r="45" spans="1:7">
      <c r="A45" s="10"/>
      <c r="B45" s="10"/>
      <c r="C45" s="10"/>
      <c r="D45" s="10"/>
      <c r="E45" s="10"/>
      <c r="F45" s="10"/>
      <c r="G45" s="10"/>
    </row>
    <row r="46" spans="1:7">
      <c r="A46" s="10"/>
      <c r="B46" s="10"/>
      <c r="C46" s="10"/>
      <c r="D46" s="10"/>
      <c r="E46" s="10"/>
      <c r="F46" s="10"/>
      <c r="G46" s="10"/>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row r="61" spans="1:7">
      <c r="A61" s="10"/>
      <c r="B61" s="10"/>
      <c r="C61" s="10"/>
      <c r="D61" s="10"/>
      <c r="E61" s="10"/>
      <c r="F61" s="10"/>
      <c r="G61" s="10"/>
    </row>
    <row r="62" spans="1:7">
      <c r="A62" s="10"/>
      <c r="B62" s="10"/>
      <c r="C62" s="10"/>
      <c r="D62" s="10"/>
      <c r="E62" s="10"/>
      <c r="F62" s="10"/>
      <c r="G62" s="10"/>
    </row>
    <row r="63" spans="1:7">
      <c r="A63" s="10"/>
      <c r="B63" s="10"/>
      <c r="C63" s="10"/>
      <c r="D63" s="10"/>
      <c r="E63" s="10"/>
      <c r="F63" s="10"/>
      <c r="G63" s="10"/>
    </row>
    <row r="64" spans="1:7">
      <c r="A64" s="10"/>
      <c r="B64" s="10"/>
      <c r="C64" s="10"/>
      <c r="D64" s="10"/>
      <c r="E64" s="10"/>
      <c r="F64" s="10"/>
      <c r="G64" s="10"/>
    </row>
    <row r="65" spans="1:7">
      <c r="A65" s="10"/>
      <c r="B65" s="10"/>
      <c r="C65" s="10"/>
      <c r="D65" s="10"/>
      <c r="E65" s="10"/>
      <c r="F65" s="10"/>
      <c r="G65" s="10"/>
    </row>
    <row r="66" spans="1:7">
      <c r="A66" s="10"/>
      <c r="B66" s="10"/>
      <c r="C66" s="10"/>
      <c r="D66" s="10"/>
      <c r="E66" s="10"/>
      <c r="F66" s="10"/>
      <c r="G66" s="10"/>
    </row>
    <row r="67" spans="1:7">
      <c r="A67" s="10"/>
      <c r="B67" s="10"/>
      <c r="C67" s="10"/>
      <c r="D67" s="10"/>
      <c r="E67" s="10"/>
      <c r="F67" s="10"/>
      <c r="G67" s="10"/>
    </row>
    <row r="68" spans="1:7">
      <c r="A68" s="10"/>
      <c r="B68" s="10"/>
      <c r="C68" s="10"/>
      <c r="D68" s="10"/>
      <c r="E68" s="10"/>
      <c r="F68" s="10"/>
      <c r="G68" s="10"/>
    </row>
    <row r="69" spans="1:7">
      <c r="A69" s="10"/>
      <c r="B69" s="10"/>
      <c r="C69" s="10"/>
      <c r="D69" s="10"/>
      <c r="E69" s="10"/>
      <c r="F69" s="10"/>
      <c r="G69" s="10"/>
    </row>
    <row r="70" spans="1:7">
      <c r="A70" s="10"/>
      <c r="B70" s="10"/>
      <c r="C70" s="10"/>
      <c r="D70" s="10"/>
      <c r="E70" s="10"/>
      <c r="F70" s="10"/>
      <c r="G70" s="10"/>
    </row>
    <row r="71" spans="1:7">
      <c r="A71" s="10"/>
      <c r="B71" s="10"/>
      <c r="C71" s="10"/>
      <c r="D71" s="10"/>
      <c r="E71" s="10"/>
      <c r="F71" s="10"/>
      <c r="G71" s="10"/>
    </row>
    <row r="72" spans="1:7">
      <c r="A72" s="10"/>
      <c r="B72" s="10"/>
      <c r="C72" s="10"/>
      <c r="D72" s="10"/>
      <c r="E72" s="10"/>
      <c r="F72" s="10"/>
      <c r="G72" s="10"/>
    </row>
    <row r="73" spans="1:7">
      <c r="A73" s="10"/>
      <c r="B73" s="10"/>
      <c r="C73" s="10"/>
      <c r="D73" s="10"/>
      <c r="E73" s="10"/>
      <c r="F73" s="10"/>
      <c r="G73" s="10"/>
    </row>
    <row r="74" spans="1:7">
      <c r="A74" s="10"/>
      <c r="B74" s="10"/>
      <c r="C74" s="10"/>
      <c r="D74" s="10"/>
      <c r="E74" s="10"/>
      <c r="F74" s="10"/>
      <c r="G74" s="10"/>
    </row>
    <row r="75" spans="1:7">
      <c r="A75" s="10"/>
      <c r="B75" s="10"/>
      <c r="C75" s="10"/>
      <c r="D75" s="10"/>
      <c r="E75" s="10"/>
      <c r="F75" s="10"/>
      <c r="G75" s="10"/>
    </row>
    <row r="76" spans="1:7">
      <c r="A76" s="10"/>
      <c r="B76" s="10"/>
      <c r="C76" s="10"/>
      <c r="D76" s="10"/>
      <c r="E76" s="10"/>
      <c r="F76" s="10"/>
      <c r="G76" s="10"/>
    </row>
    <row r="77" spans="1:7">
      <c r="A77" s="10"/>
      <c r="B77" s="10"/>
      <c r="C77" s="10"/>
      <c r="D77" s="10"/>
      <c r="E77" s="10"/>
      <c r="F77" s="10"/>
      <c r="G77" s="10"/>
    </row>
    <row r="78" spans="1:7">
      <c r="A78" s="10"/>
      <c r="B78" s="10"/>
      <c r="C78" s="10"/>
      <c r="D78" s="10"/>
      <c r="E78" s="10"/>
      <c r="F78" s="10"/>
      <c r="G78" s="10"/>
    </row>
    <row r="79" spans="1:7">
      <c r="A79" s="10"/>
      <c r="B79" s="10"/>
      <c r="C79" s="10"/>
      <c r="D79" s="10"/>
      <c r="E79" s="10"/>
      <c r="F79" s="10"/>
      <c r="G79" s="10"/>
    </row>
    <row r="80" spans="1:7">
      <c r="A80" s="10"/>
      <c r="B80" s="10"/>
      <c r="C80" s="10"/>
      <c r="D80" s="10"/>
      <c r="E80" s="10"/>
      <c r="F80" s="10"/>
      <c r="G80" s="10"/>
    </row>
    <row r="81" spans="1:7">
      <c r="A81" s="10"/>
      <c r="B81" s="10"/>
      <c r="C81" s="10"/>
      <c r="D81" s="10"/>
      <c r="E81" s="10"/>
      <c r="F81" s="10"/>
      <c r="G81" s="10"/>
    </row>
    <row r="82" spans="1:7">
      <c r="A82" s="10"/>
      <c r="B82" s="10"/>
      <c r="C82" s="10"/>
      <c r="D82" s="10"/>
      <c r="E82" s="10"/>
      <c r="F82" s="10"/>
      <c r="G82" s="10"/>
    </row>
    <row r="83" spans="1:7">
      <c r="A83" s="10"/>
      <c r="B83" s="10"/>
      <c r="C83" s="10"/>
      <c r="D83" s="10"/>
      <c r="E83" s="10"/>
      <c r="F83" s="10"/>
      <c r="G83" s="10"/>
    </row>
    <row r="84" spans="1:7">
      <c r="A84" s="10"/>
      <c r="B84" s="10"/>
      <c r="C84" s="10"/>
      <c r="D84" s="10"/>
      <c r="E84" s="10"/>
      <c r="F84" s="10"/>
      <c r="G84" s="10"/>
    </row>
    <row r="85" spans="1:7">
      <c r="A85" s="10"/>
      <c r="B85" s="10"/>
      <c r="C85" s="10"/>
      <c r="D85" s="10"/>
      <c r="E85" s="10"/>
      <c r="F85" s="10"/>
      <c r="G85" s="10"/>
    </row>
    <row r="86" spans="1:7">
      <c r="A86" s="10"/>
      <c r="B86" s="10"/>
      <c r="C86" s="10"/>
      <c r="D86" s="10"/>
      <c r="E86" s="10"/>
      <c r="F86" s="10"/>
      <c r="G86" s="10"/>
    </row>
    <row r="87" spans="1:7">
      <c r="A87" s="10"/>
      <c r="B87" s="10"/>
      <c r="C87" s="10"/>
      <c r="D87" s="10"/>
      <c r="E87" s="10"/>
      <c r="F87" s="10"/>
      <c r="G87" s="10"/>
    </row>
    <row r="88" spans="1:7">
      <c r="A88" s="10"/>
      <c r="B88" s="10"/>
      <c r="C88" s="10"/>
      <c r="D88" s="10"/>
      <c r="E88" s="10"/>
      <c r="F88" s="10"/>
      <c r="G88" s="10"/>
    </row>
    <row r="89" spans="1:7">
      <c r="A89" s="10"/>
      <c r="B89" s="10"/>
      <c r="C89" s="10"/>
      <c r="D89" s="10"/>
      <c r="E89" s="10"/>
      <c r="F89" s="10"/>
      <c r="G89" s="10"/>
    </row>
    <row r="90" spans="1:7">
      <c r="A90" s="10"/>
      <c r="B90" s="10"/>
      <c r="C90" s="10"/>
      <c r="D90" s="10"/>
      <c r="E90" s="10"/>
      <c r="F90" s="10"/>
      <c r="G90" s="10"/>
    </row>
    <row r="91" spans="1:7">
      <c r="A91" s="10"/>
      <c r="B91" s="10"/>
      <c r="C91" s="10"/>
      <c r="D91" s="10"/>
      <c r="E91" s="10"/>
      <c r="F91" s="10"/>
      <c r="G91" s="10"/>
    </row>
    <row r="92" spans="1:7">
      <c r="A92" s="10"/>
      <c r="B92" s="10"/>
      <c r="C92" s="10"/>
      <c r="D92" s="10"/>
      <c r="E92" s="10"/>
      <c r="F92" s="10"/>
      <c r="G92" s="10"/>
    </row>
    <row r="93" spans="1:7">
      <c r="A93" s="10"/>
      <c r="B93" s="10"/>
      <c r="C93" s="10"/>
      <c r="D93" s="10"/>
      <c r="E93" s="10"/>
      <c r="F93" s="10"/>
      <c r="G93" s="10"/>
    </row>
    <row r="94" spans="1:7">
      <c r="A94" s="10"/>
      <c r="B94" s="10"/>
      <c r="C94" s="10"/>
      <c r="D94" s="10"/>
      <c r="E94" s="10"/>
      <c r="F94" s="10"/>
      <c r="G94" s="10"/>
    </row>
    <row r="95" spans="1:7">
      <c r="A95" s="10"/>
      <c r="B95" s="10"/>
      <c r="C95" s="10"/>
      <c r="D95" s="10"/>
      <c r="E95" s="10"/>
      <c r="F95" s="10"/>
      <c r="G95" s="10"/>
    </row>
    <row r="96" spans="1:7">
      <c r="A96" s="10"/>
      <c r="B96" s="10"/>
      <c r="C96" s="10"/>
      <c r="D96" s="10"/>
      <c r="E96" s="10"/>
      <c r="F96" s="10"/>
      <c r="G96" s="10"/>
    </row>
    <row r="97" spans="1:7">
      <c r="A97" s="10"/>
      <c r="B97" s="10"/>
      <c r="C97" s="10"/>
      <c r="D97" s="10"/>
      <c r="E97" s="10"/>
      <c r="F97" s="10"/>
      <c r="G97" s="10"/>
    </row>
    <row r="98" spans="1:7">
      <c r="A98" s="10"/>
      <c r="B98" s="10"/>
      <c r="C98" s="10"/>
      <c r="D98" s="10"/>
      <c r="E98" s="10"/>
      <c r="F98" s="10"/>
      <c r="G98" s="1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c r="F141" s="10"/>
      <c r="G141" s="10"/>
    </row>
    <row r="142" spans="1:7">
      <c r="A142" s="10"/>
      <c r="B142" s="10"/>
      <c r="C142" s="10"/>
      <c r="D142" s="10"/>
      <c r="E142" s="10"/>
      <c r="F142" s="10"/>
      <c r="G142" s="10"/>
    </row>
    <row r="143" spans="1:7">
      <c r="A143" s="10"/>
      <c r="B143" s="10"/>
      <c r="C143" s="10"/>
      <c r="D143" s="10"/>
      <c r="E143" s="10"/>
      <c r="F143" s="10"/>
      <c r="G143" s="10"/>
    </row>
    <row r="144" spans="1:7">
      <c r="A144" s="10"/>
      <c r="B144" s="10"/>
      <c r="C144" s="10"/>
      <c r="D144" s="10"/>
      <c r="E144" s="10"/>
      <c r="F144" s="10"/>
      <c r="G144" s="10"/>
    </row>
    <row r="145" spans="1:7">
      <c r="A145" s="10"/>
      <c r="B145" s="10"/>
      <c r="C145" s="10"/>
      <c r="D145" s="10"/>
      <c r="E145" s="10"/>
      <c r="F145" s="10"/>
      <c r="G145" s="10"/>
    </row>
    <row r="146" spans="1:7">
      <c r="A146" s="10"/>
      <c r="B146" s="10"/>
      <c r="C146" s="10"/>
      <c r="D146" s="10"/>
      <c r="E146" s="10"/>
      <c r="F146" s="10"/>
      <c r="G146" s="10"/>
    </row>
    <row r="147" spans="1:7">
      <c r="A147" s="10"/>
      <c r="B147" s="10"/>
      <c r="C147" s="10"/>
      <c r="D147" s="10"/>
      <c r="E147" s="10"/>
      <c r="F147" s="10"/>
      <c r="G147" s="10"/>
    </row>
    <row r="148" spans="1:7">
      <c r="A148" s="10"/>
      <c r="B148" s="10"/>
      <c r="C148" s="10"/>
      <c r="D148" s="10"/>
      <c r="E148" s="10"/>
      <c r="F148" s="10"/>
      <c r="G148" s="10"/>
    </row>
    <row r="149" spans="1:7">
      <c r="A149" s="10"/>
      <c r="B149" s="10"/>
      <c r="C149" s="10"/>
      <c r="D149" s="10"/>
      <c r="E149" s="10"/>
      <c r="F149" s="10"/>
      <c r="G149" s="10"/>
    </row>
    <row r="150" spans="1:7">
      <c r="A150" s="10"/>
      <c r="B150" s="10"/>
      <c r="C150" s="10"/>
      <c r="D150" s="10"/>
      <c r="E150" s="10"/>
      <c r="F150" s="10"/>
      <c r="G150" s="10"/>
    </row>
    <row r="151" spans="1:7">
      <c r="A151" s="10"/>
      <c r="B151" s="10"/>
      <c r="C151" s="10"/>
      <c r="D151" s="10"/>
      <c r="E151" s="10"/>
      <c r="F151" s="10"/>
      <c r="G151" s="10"/>
    </row>
    <row r="152" spans="1:7">
      <c r="A152" s="10"/>
      <c r="B152" s="10"/>
      <c r="C152" s="10"/>
      <c r="D152" s="10"/>
      <c r="E152" s="10"/>
      <c r="F152" s="10"/>
      <c r="G152" s="10"/>
    </row>
    <row r="153" spans="1:7">
      <c r="A153" s="10"/>
      <c r="B153" s="10"/>
      <c r="C153" s="10"/>
      <c r="D153" s="10"/>
      <c r="E153" s="10"/>
      <c r="F153" s="10"/>
      <c r="G153" s="10"/>
    </row>
    <row r="154" spans="1:7">
      <c r="A154" s="10"/>
      <c r="B154" s="10"/>
      <c r="C154" s="10"/>
      <c r="D154" s="10"/>
      <c r="E154" s="10"/>
      <c r="F154" s="10"/>
      <c r="G154" s="10"/>
    </row>
    <row r="155" spans="1:7">
      <c r="A155" s="10"/>
      <c r="B155" s="10"/>
      <c r="C155" s="10"/>
      <c r="D155" s="10"/>
      <c r="E155" s="10"/>
      <c r="F155" s="10"/>
      <c r="G155" s="10"/>
    </row>
    <row r="156" spans="1:7">
      <c r="A156" s="10"/>
      <c r="B156" s="10"/>
      <c r="C156" s="10"/>
      <c r="D156" s="10"/>
      <c r="E156" s="10"/>
      <c r="F156" s="10"/>
      <c r="G156" s="10"/>
    </row>
    <row r="157" spans="1:7">
      <c r="A157" s="10"/>
      <c r="B157" s="10"/>
      <c r="C157" s="10"/>
      <c r="D157" s="10"/>
      <c r="E157" s="10"/>
      <c r="F157" s="10"/>
      <c r="G157" s="10"/>
    </row>
    <row r="158" spans="1:7">
      <c r="A158" s="10"/>
      <c r="B158" s="10"/>
      <c r="C158" s="10"/>
      <c r="D158" s="10"/>
      <c r="E158" s="10"/>
      <c r="F158" s="10"/>
      <c r="G158" s="10"/>
    </row>
    <row r="159" spans="1:7">
      <c r="A159" s="10"/>
      <c r="B159" s="10"/>
      <c r="C159" s="10"/>
      <c r="D159" s="10"/>
      <c r="E159" s="10"/>
      <c r="F159" s="10"/>
      <c r="G159" s="10"/>
    </row>
    <row r="160" spans="1:7">
      <c r="A160" s="10"/>
      <c r="B160" s="10"/>
      <c r="C160" s="10"/>
      <c r="D160" s="10"/>
      <c r="E160" s="10"/>
      <c r="F160" s="10"/>
      <c r="G160" s="10"/>
    </row>
    <row r="161" spans="1:7">
      <c r="A161" s="10"/>
      <c r="B161" s="10"/>
      <c r="C161" s="10"/>
      <c r="D161" s="10"/>
      <c r="E161" s="10"/>
      <c r="F161" s="10"/>
      <c r="G161" s="10"/>
    </row>
    <row r="162" spans="1:7">
      <c r="A162" s="10"/>
      <c r="B162" s="10"/>
      <c r="C162" s="10"/>
      <c r="D162" s="10"/>
      <c r="E162" s="10"/>
      <c r="F162" s="10"/>
      <c r="G162" s="10"/>
    </row>
    <row r="163" spans="1:7">
      <c r="A163" s="10"/>
      <c r="B163" s="10"/>
      <c r="C163" s="10"/>
      <c r="D163" s="10"/>
      <c r="E163" s="10"/>
      <c r="F163" s="10"/>
      <c r="G163" s="10"/>
    </row>
    <row r="164" spans="1:7">
      <c r="A164" s="10"/>
      <c r="B164" s="10"/>
      <c r="C164" s="10"/>
      <c r="D164" s="10"/>
      <c r="E164" s="10"/>
      <c r="F164" s="10"/>
      <c r="G164" s="10"/>
    </row>
    <row r="165" spans="1:7">
      <c r="A165" s="10"/>
      <c r="B165" s="10"/>
      <c r="C165" s="10"/>
      <c r="D165" s="10"/>
      <c r="E165" s="10"/>
      <c r="F165" s="10"/>
      <c r="G165" s="10"/>
    </row>
    <row r="166" spans="1:7">
      <c r="A166" s="10"/>
      <c r="B166" s="10"/>
      <c r="C166" s="10"/>
      <c r="D166" s="10"/>
      <c r="E166" s="10"/>
      <c r="F166" s="10"/>
      <c r="G166" s="10"/>
    </row>
    <row r="167" spans="1:7">
      <c r="A167" s="10"/>
      <c r="B167" s="10"/>
      <c r="C167" s="10"/>
      <c r="D167" s="10"/>
      <c r="E167" s="10"/>
      <c r="F167" s="10"/>
      <c r="G167" s="10"/>
    </row>
    <row r="168" spans="1:7">
      <c r="A168" s="10"/>
      <c r="B168" s="10"/>
      <c r="C168" s="10"/>
      <c r="D168" s="10"/>
      <c r="E168" s="10"/>
      <c r="F168" s="10"/>
      <c r="G168" s="10"/>
    </row>
    <row r="169" spans="1:7">
      <c r="A169" s="10"/>
      <c r="B169" s="10"/>
      <c r="C169" s="10"/>
      <c r="D169" s="10"/>
      <c r="E169" s="10"/>
      <c r="F169" s="10"/>
      <c r="G169" s="10"/>
    </row>
    <row r="170" spans="1:7">
      <c r="A170" s="10"/>
      <c r="B170" s="10"/>
      <c r="C170" s="10"/>
      <c r="D170" s="10"/>
      <c r="E170" s="10"/>
      <c r="F170" s="10"/>
      <c r="G170" s="10"/>
    </row>
    <row r="171" spans="1:7">
      <c r="A171" s="10"/>
      <c r="B171" s="10"/>
      <c r="C171" s="10"/>
      <c r="D171" s="10"/>
      <c r="E171" s="10"/>
      <c r="F171" s="10"/>
      <c r="G171" s="10"/>
    </row>
    <row r="172" spans="1:7">
      <c r="A172" s="10"/>
      <c r="B172" s="10"/>
      <c r="C172" s="10"/>
      <c r="D172" s="10"/>
      <c r="E172" s="10"/>
      <c r="F172" s="10"/>
      <c r="G172" s="10"/>
    </row>
    <row r="173" spans="1:7">
      <c r="A173" s="10"/>
      <c r="B173" s="10"/>
      <c r="C173" s="10"/>
      <c r="D173" s="10"/>
      <c r="E173" s="10"/>
      <c r="F173" s="10"/>
      <c r="G173" s="10"/>
    </row>
    <row r="174" spans="1:7">
      <c r="A174" s="10"/>
      <c r="B174" s="10"/>
      <c r="C174" s="10"/>
      <c r="D174" s="10"/>
      <c r="E174" s="10"/>
      <c r="F174" s="10"/>
      <c r="G174" s="10"/>
    </row>
    <row r="175" spans="1:7">
      <c r="A175" s="10"/>
      <c r="B175" s="10"/>
      <c r="C175" s="10"/>
      <c r="D175" s="10"/>
      <c r="E175" s="10"/>
      <c r="F175" s="10"/>
      <c r="G175" s="10"/>
    </row>
    <row r="176" spans="1:7">
      <c r="A176" s="10"/>
      <c r="B176" s="10"/>
      <c r="C176" s="10"/>
      <c r="D176" s="10"/>
      <c r="E176" s="10"/>
      <c r="F176" s="10"/>
      <c r="G176" s="10"/>
    </row>
    <row r="177" spans="1:7">
      <c r="A177" s="10"/>
      <c r="B177" s="10"/>
      <c r="C177" s="10"/>
      <c r="D177" s="10"/>
      <c r="E177" s="10"/>
      <c r="F177" s="10"/>
      <c r="G177" s="10"/>
    </row>
    <row r="178" spans="1:7">
      <c r="A178" s="10"/>
      <c r="B178" s="10"/>
      <c r="C178" s="10"/>
      <c r="D178" s="10"/>
      <c r="E178" s="10"/>
      <c r="F178" s="10"/>
      <c r="G178" s="10"/>
    </row>
    <row r="179" spans="1:7">
      <c r="A179" s="10"/>
      <c r="B179" s="10"/>
      <c r="C179" s="10"/>
      <c r="D179" s="10"/>
      <c r="E179" s="10"/>
      <c r="F179" s="10"/>
      <c r="G179" s="10"/>
    </row>
    <row r="180" spans="1:7">
      <c r="A180" s="10"/>
      <c r="B180" s="10"/>
      <c r="C180" s="10"/>
      <c r="D180" s="10"/>
      <c r="E180" s="10"/>
      <c r="F180" s="10"/>
      <c r="G180" s="10"/>
    </row>
    <row r="181" spans="1:7">
      <c r="A181" s="10"/>
      <c r="B181" s="10"/>
      <c r="C181" s="10"/>
      <c r="D181" s="10"/>
      <c r="E181" s="10"/>
      <c r="F181" s="10"/>
      <c r="G181" s="10"/>
    </row>
    <row r="182" spans="1:7">
      <c r="A182" s="10"/>
      <c r="B182" s="10"/>
      <c r="C182" s="10"/>
      <c r="D182" s="10"/>
      <c r="E182" s="10"/>
      <c r="F182" s="10"/>
      <c r="G182" s="10"/>
    </row>
    <row r="183" spans="1:7">
      <c r="A183" s="10"/>
      <c r="B183" s="10"/>
      <c r="C183" s="10"/>
      <c r="D183" s="10"/>
      <c r="E183" s="10"/>
      <c r="F183" s="10"/>
      <c r="G183" s="10"/>
    </row>
    <row r="184" spans="1:7">
      <c r="A184" s="10"/>
      <c r="B184" s="10"/>
      <c r="C184" s="10"/>
      <c r="D184" s="10"/>
      <c r="E184" s="10"/>
      <c r="F184" s="10"/>
      <c r="G184" s="10"/>
    </row>
    <row r="185" spans="1:7">
      <c r="A185" s="10"/>
      <c r="B185" s="10"/>
      <c r="C185" s="10"/>
      <c r="D185" s="10"/>
      <c r="E185" s="10"/>
      <c r="F185" s="10"/>
      <c r="G185" s="10"/>
    </row>
    <row r="186" spans="1:7">
      <c r="A186" s="10"/>
      <c r="B186" s="10"/>
      <c r="C186" s="10"/>
      <c r="D186" s="10"/>
      <c r="E186" s="10"/>
      <c r="F186" s="10"/>
      <c r="G186" s="10"/>
    </row>
    <row r="187" spans="1:7">
      <c r="A187" s="10"/>
      <c r="B187" s="10"/>
      <c r="C187" s="10"/>
      <c r="D187" s="10"/>
      <c r="E187" s="10"/>
      <c r="F187" s="10"/>
      <c r="G187" s="10"/>
    </row>
    <row r="188" spans="1:7">
      <c r="A188" s="10"/>
      <c r="B188" s="10"/>
      <c r="C188" s="10"/>
      <c r="D188" s="10"/>
      <c r="E188" s="10"/>
      <c r="F188" s="10"/>
      <c r="G188" s="10"/>
    </row>
    <row r="189" spans="1:7">
      <c r="A189" s="10"/>
      <c r="B189" s="10"/>
      <c r="C189" s="10"/>
      <c r="D189" s="10"/>
      <c r="E189" s="10"/>
      <c r="F189" s="10"/>
      <c r="G189" s="10"/>
    </row>
    <row r="190" spans="1:7">
      <c r="A190" s="10"/>
      <c r="B190" s="10"/>
      <c r="C190" s="10"/>
      <c r="D190" s="10"/>
      <c r="E190" s="10"/>
      <c r="F190" s="10"/>
      <c r="G190" s="10"/>
    </row>
    <row r="191" spans="1:7">
      <c r="A191" s="10"/>
      <c r="B191" s="10"/>
      <c r="C191" s="10"/>
      <c r="D191" s="10"/>
      <c r="E191" s="10"/>
      <c r="F191" s="10"/>
      <c r="G191" s="10"/>
    </row>
    <row r="192" spans="1:7">
      <c r="A192" s="10"/>
      <c r="B192" s="10"/>
      <c r="C192" s="10"/>
      <c r="D192" s="10"/>
      <c r="E192" s="10"/>
      <c r="F192" s="10"/>
      <c r="G192" s="10"/>
    </row>
    <row r="193" spans="1:7">
      <c r="A193" s="10"/>
      <c r="B193" s="10"/>
      <c r="C193" s="10"/>
      <c r="D193" s="10"/>
      <c r="E193" s="10"/>
      <c r="F193" s="10"/>
      <c r="G193" s="10"/>
    </row>
    <row r="194" spans="1:7">
      <c r="A194" s="10"/>
      <c r="B194" s="10"/>
      <c r="C194" s="10"/>
      <c r="D194" s="10"/>
      <c r="E194" s="10"/>
      <c r="F194" s="10"/>
      <c r="G194" s="10"/>
    </row>
    <row r="195" spans="1:7">
      <c r="A195" s="10"/>
      <c r="B195" s="10"/>
      <c r="C195" s="10"/>
      <c r="D195" s="10"/>
      <c r="E195" s="10"/>
      <c r="F195" s="10"/>
      <c r="G195" s="10"/>
    </row>
    <row r="196" spans="1:7">
      <c r="A196" s="10"/>
      <c r="B196" s="10"/>
      <c r="C196" s="10"/>
      <c r="D196" s="10"/>
      <c r="E196" s="10"/>
      <c r="F196" s="10"/>
      <c r="G196" s="10"/>
    </row>
    <row r="197" spans="1:7">
      <c r="A197" s="10"/>
      <c r="B197" s="10"/>
      <c r="C197" s="10"/>
      <c r="D197" s="10"/>
      <c r="E197" s="10"/>
      <c r="F197" s="10"/>
      <c r="G197" s="10"/>
    </row>
    <row r="198" spans="1:7">
      <c r="A198" s="10"/>
      <c r="B198" s="10"/>
      <c r="C198" s="10"/>
      <c r="D198" s="10"/>
      <c r="E198" s="10"/>
      <c r="F198" s="10"/>
      <c r="G198" s="10"/>
    </row>
    <row r="199" spans="1:7">
      <c r="A199" s="10"/>
      <c r="B199" s="10"/>
      <c r="C199" s="10"/>
      <c r="D199" s="10"/>
      <c r="E199" s="10"/>
      <c r="F199" s="10"/>
      <c r="G199" s="10"/>
    </row>
    <row r="200" spans="1:7">
      <c r="A200" s="10"/>
      <c r="B200" s="10"/>
      <c r="C200" s="10"/>
      <c r="D200" s="10"/>
      <c r="E200" s="10"/>
      <c r="F200" s="10"/>
      <c r="G200" s="10"/>
    </row>
    <row r="201" spans="1:7">
      <c r="A201" s="10"/>
      <c r="B201" s="10"/>
      <c r="C201" s="10"/>
      <c r="D201" s="10"/>
      <c r="E201" s="10"/>
      <c r="F201" s="10"/>
      <c r="G201" s="10"/>
    </row>
    <row r="202" spans="1:7">
      <c r="A202" s="10"/>
      <c r="B202" s="10"/>
      <c r="C202" s="10"/>
      <c r="D202" s="10"/>
      <c r="E202" s="10"/>
      <c r="F202" s="10"/>
      <c r="G202" s="10"/>
    </row>
    <row r="203" spans="1:7">
      <c r="A203" s="10"/>
      <c r="B203" s="10"/>
      <c r="C203" s="10"/>
      <c r="D203" s="10"/>
      <c r="E203" s="10"/>
      <c r="F203" s="10"/>
      <c r="G203" s="10"/>
    </row>
    <row r="204" spans="1:7">
      <c r="A204" s="10"/>
      <c r="B204" s="10"/>
      <c r="C204" s="10"/>
      <c r="D204" s="10"/>
      <c r="E204" s="10"/>
      <c r="F204" s="10"/>
      <c r="G204" s="10"/>
    </row>
    <row r="205" spans="1:7">
      <c r="A205" s="10"/>
      <c r="B205" s="10"/>
      <c r="C205" s="10"/>
      <c r="D205" s="10"/>
      <c r="E205" s="10"/>
      <c r="F205" s="10"/>
      <c r="G205" s="10"/>
    </row>
    <row r="206" spans="1:7">
      <c r="A206" s="10"/>
      <c r="B206" s="10"/>
      <c r="C206" s="10"/>
      <c r="D206" s="10"/>
      <c r="E206" s="10"/>
      <c r="F206" s="10"/>
      <c r="G206" s="10"/>
    </row>
    <row r="207" spans="1:7">
      <c r="A207" s="10"/>
      <c r="B207" s="10"/>
      <c r="C207" s="10"/>
      <c r="D207" s="10"/>
      <c r="E207" s="10"/>
      <c r="F207" s="10"/>
      <c r="G207" s="10"/>
    </row>
    <row r="208" spans="1:7">
      <c r="A208" s="10"/>
      <c r="B208" s="10"/>
      <c r="C208" s="10"/>
      <c r="D208" s="10"/>
      <c r="E208" s="10"/>
      <c r="F208" s="10"/>
      <c r="G208" s="10"/>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J46"/>
  <sheetViews>
    <sheetView topLeftCell="A7" workbookViewId="0">
      <selection activeCell="D31" sqref="D31"/>
    </sheetView>
  </sheetViews>
  <sheetFormatPr baseColWidth="10" defaultRowHeight="15"/>
  <cols>
    <col min="2" max="2" width="38.85546875" customWidth="1"/>
    <col min="3" max="5" width="17.5703125" bestFit="1" customWidth="1"/>
    <col min="6" max="6" width="23.42578125" bestFit="1" customWidth="1"/>
    <col min="8" max="9" width="16.85546875" bestFit="1" customWidth="1"/>
    <col min="10" max="10" width="14.140625" bestFit="1" customWidth="1"/>
  </cols>
  <sheetData>
    <row r="1" spans="1:9">
      <c r="A1" s="10"/>
      <c r="B1" s="10"/>
      <c r="C1" s="10"/>
      <c r="D1" s="10"/>
      <c r="E1" s="10"/>
      <c r="F1" s="10"/>
    </row>
    <row r="2" spans="1:9">
      <c r="A2" s="10"/>
      <c r="B2" s="10"/>
      <c r="C2" s="10"/>
      <c r="D2" s="10"/>
      <c r="E2" s="10"/>
      <c r="F2" s="10"/>
    </row>
    <row r="3" spans="1:9">
      <c r="A3" s="10"/>
      <c r="B3" s="10"/>
      <c r="C3" s="10"/>
      <c r="D3" s="10"/>
      <c r="E3" s="10"/>
      <c r="F3" s="10"/>
    </row>
    <row r="4" spans="1:9">
      <c r="A4" s="10"/>
      <c r="B4" s="10"/>
      <c r="C4" s="10"/>
      <c r="D4" s="10"/>
      <c r="E4" s="10"/>
      <c r="F4" s="10"/>
    </row>
    <row r="5" spans="1:9">
      <c r="A5" s="53" t="s">
        <v>36</v>
      </c>
      <c r="B5" s="53"/>
      <c r="C5" s="53"/>
      <c r="D5" s="53"/>
      <c r="E5" s="53"/>
      <c r="F5" s="53"/>
    </row>
    <row r="6" spans="1:9">
      <c r="A6" s="53" t="s">
        <v>37</v>
      </c>
      <c r="B6" s="53"/>
      <c r="C6" s="53"/>
      <c r="D6" s="53"/>
      <c r="E6" s="53"/>
      <c r="F6" s="53"/>
    </row>
    <row r="7" spans="1:9">
      <c r="A7" s="53" t="s">
        <v>38</v>
      </c>
      <c r="B7" s="53"/>
      <c r="C7" s="53"/>
      <c r="D7" s="53"/>
      <c r="E7" s="53"/>
      <c r="F7" s="53"/>
    </row>
    <row r="8" spans="1:9">
      <c r="A8" s="53" t="s">
        <v>39</v>
      </c>
      <c r="B8" s="53"/>
      <c r="C8" s="53"/>
      <c r="D8" s="53"/>
      <c r="E8" s="53"/>
      <c r="F8" s="53"/>
    </row>
    <row r="9" spans="1:9">
      <c r="A9" s="53" t="s">
        <v>40</v>
      </c>
      <c r="B9" s="53"/>
      <c r="C9" s="53"/>
      <c r="D9" s="53"/>
      <c r="E9" s="53"/>
      <c r="F9" s="53"/>
    </row>
    <row r="10" spans="1:9">
      <c r="A10" s="26"/>
      <c r="B10" s="26"/>
      <c r="C10" s="26"/>
      <c r="D10" s="26"/>
      <c r="E10" s="26"/>
      <c r="F10" s="26"/>
    </row>
    <row r="11" spans="1:9">
      <c r="A11" s="53" t="s">
        <v>62</v>
      </c>
      <c r="B11" s="53"/>
      <c r="C11" s="53"/>
      <c r="D11" s="53"/>
      <c r="E11" s="53"/>
      <c r="F11" s="53"/>
    </row>
    <row r="12" spans="1:9">
      <c r="A12" s="53" t="s">
        <v>52</v>
      </c>
      <c r="B12" s="53"/>
      <c r="C12" s="53"/>
      <c r="D12" s="53"/>
      <c r="E12" s="53"/>
      <c r="F12" s="53"/>
    </row>
    <row r="13" spans="1:9">
      <c r="A13" s="27"/>
      <c r="B13" s="27"/>
      <c r="C13" s="27"/>
      <c r="D13" s="27"/>
      <c r="E13" s="27"/>
      <c r="F13" s="27"/>
    </row>
    <row r="14" spans="1:9" ht="38.25">
      <c r="A14" s="33" t="s">
        <v>51</v>
      </c>
      <c r="B14" s="33" t="s">
        <v>42</v>
      </c>
      <c r="C14" s="33" t="s">
        <v>43</v>
      </c>
      <c r="D14" s="33" t="s">
        <v>63</v>
      </c>
      <c r="E14" s="33" t="s">
        <v>45</v>
      </c>
      <c r="F14" s="33" t="s">
        <v>46</v>
      </c>
    </row>
    <row r="15" spans="1:9">
      <c r="A15" s="19">
        <v>11301</v>
      </c>
      <c r="B15" s="20" t="s">
        <v>0</v>
      </c>
      <c r="C15" s="7">
        <v>684825831.90999997</v>
      </c>
      <c r="D15" s="39">
        <v>145137639.05000001</v>
      </c>
      <c r="E15" s="7">
        <v>145137639.05000001</v>
      </c>
      <c r="F15" s="21">
        <f>+C15-E15</f>
        <v>539688192.8599999</v>
      </c>
      <c r="H15" s="38"/>
      <c r="I15" s="38"/>
    </row>
    <row r="16" spans="1:9">
      <c r="A16" s="19">
        <v>12201</v>
      </c>
      <c r="B16" s="20" t="s">
        <v>53</v>
      </c>
      <c r="C16" s="7">
        <v>454842329</v>
      </c>
      <c r="D16" s="39">
        <v>158699525.72</v>
      </c>
      <c r="E16" s="7">
        <v>158699525.72</v>
      </c>
      <c r="F16" s="21">
        <f t="shared" ref="F16:F31" si="0">+C16-E16</f>
        <v>296142803.27999997</v>
      </c>
      <c r="H16" s="38"/>
      <c r="I16" s="38"/>
    </row>
    <row r="17" spans="1:10" ht="22.5">
      <c r="A17" s="19">
        <v>13101</v>
      </c>
      <c r="B17" s="22" t="s">
        <v>20</v>
      </c>
      <c r="C17" s="7">
        <v>15521801.550000001</v>
      </c>
      <c r="D17" s="39">
        <v>2623205</v>
      </c>
      <c r="E17" s="7">
        <v>2623205</v>
      </c>
      <c r="F17" s="21">
        <f t="shared" si="0"/>
        <v>12898596.550000001</v>
      </c>
      <c r="H17" s="38"/>
      <c r="I17" s="38"/>
    </row>
    <row r="18" spans="1:10">
      <c r="A18" s="19">
        <v>13201</v>
      </c>
      <c r="B18" s="20" t="s">
        <v>1</v>
      </c>
      <c r="C18" s="7">
        <v>39508476.130000003</v>
      </c>
      <c r="D18" s="39">
        <v>1392709.92</v>
      </c>
      <c r="E18" s="7">
        <v>1392709.92</v>
      </c>
      <c r="F18" s="21">
        <f t="shared" si="0"/>
        <v>38115766.210000001</v>
      </c>
      <c r="H18" s="38"/>
      <c r="I18" s="38"/>
    </row>
    <row r="19" spans="1:10" ht="22.5">
      <c r="A19" s="19">
        <v>13410</v>
      </c>
      <c r="B19" s="22" t="s">
        <v>21</v>
      </c>
      <c r="C19" s="7">
        <v>289975681.95999998</v>
      </c>
      <c r="D19" s="39">
        <v>62098515.670000002</v>
      </c>
      <c r="E19" s="7">
        <v>62098515.670000002</v>
      </c>
      <c r="F19" s="21">
        <f t="shared" si="0"/>
        <v>227877166.28999996</v>
      </c>
      <c r="H19" s="38"/>
      <c r="I19" s="38"/>
    </row>
    <row r="20" spans="1:10">
      <c r="A20" s="19">
        <v>14101</v>
      </c>
      <c r="B20" s="22" t="s">
        <v>2</v>
      </c>
      <c r="C20" s="7">
        <v>57822975</v>
      </c>
      <c r="D20" s="39">
        <v>16162926.550000001</v>
      </c>
      <c r="E20" s="7">
        <v>16162926.550000001</v>
      </c>
      <c r="F20" s="21">
        <f t="shared" si="0"/>
        <v>41660048.450000003</v>
      </c>
      <c r="H20" s="38"/>
      <c r="I20" s="38"/>
    </row>
    <row r="21" spans="1:10">
      <c r="A21" s="19">
        <v>14201</v>
      </c>
      <c r="B21" s="20" t="s">
        <v>3</v>
      </c>
      <c r="C21" s="7">
        <v>23821039.07</v>
      </c>
      <c r="D21" s="39">
        <v>9860777.2200000007</v>
      </c>
      <c r="E21" s="7">
        <v>9860777.2200000007</v>
      </c>
      <c r="F21" s="21">
        <f t="shared" si="0"/>
        <v>13960261.85</v>
      </c>
      <c r="H21" s="38"/>
      <c r="I21" s="38"/>
    </row>
    <row r="22" spans="1:10" ht="22.5">
      <c r="A22" s="19">
        <v>14301</v>
      </c>
      <c r="B22" s="20" t="s">
        <v>55</v>
      </c>
      <c r="C22" s="7">
        <v>15871523.57</v>
      </c>
      <c r="D22" s="39">
        <v>7064108.8300000001</v>
      </c>
      <c r="E22" s="7">
        <v>7064108.8300000001</v>
      </c>
      <c r="F22" s="21">
        <f t="shared" si="0"/>
        <v>8807414.7400000002</v>
      </c>
      <c r="H22" s="38"/>
      <c r="I22" s="38"/>
    </row>
    <row r="23" spans="1:10">
      <c r="A23" s="19">
        <v>15403</v>
      </c>
      <c r="B23" s="22" t="s">
        <v>22</v>
      </c>
      <c r="C23" s="7">
        <v>192562420.44</v>
      </c>
      <c r="D23" s="39">
        <v>38643265</v>
      </c>
      <c r="E23" s="7">
        <v>38643265</v>
      </c>
      <c r="F23" s="21">
        <f t="shared" si="0"/>
        <v>153919155.44</v>
      </c>
      <c r="H23" s="38"/>
      <c r="I23" s="38"/>
    </row>
    <row r="24" spans="1:10">
      <c r="A24" s="19">
        <v>15901</v>
      </c>
      <c r="B24" s="22" t="s">
        <v>23</v>
      </c>
      <c r="C24" s="7">
        <v>367388829.37</v>
      </c>
      <c r="D24" s="39">
        <v>85663378.5</v>
      </c>
      <c r="E24" s="7">
        <v>85663378.5</v>
      </c>
      <c r="F24" s="21">
        <f t="shared" si="0"/>
        <v>281725450.87</v>
      </c>
      <c r="H24" s="38"/>
      <c r="I24" s="38"/>
    </row>
    <row r="25" spans="1:10">
      <c r="A25" s="37">
        <v>25301</v>
      </c>
      <c r="B25" s="23" t="s">
        <v>5</v>
      </c>
      <c r="C25" s="7">
        <v>1170660468.04</v>
      </c>
      <c r="D25" s="39">
        <v>378216047.81</v>
      </c>
      <c r="E25" s="7">
        <v>378216047.81</v>
      </c>
      <c r="F25" s="21">
        <f t="shared" si="0"/>
        <v>792444420.23000002</v>
      </c>
      <c r="H25" s="38"/>
      <c r="I25" s="38"/>
    </row>
    <row r="26" spans="1:10">
      <c r="A26" s="37">
        <v>25401</v>
      </c>
      <c r="B26" s="23" t="s">
        <v>6</v>
      </c>
      <c r="C26" s="7">
        <v>315827165.88</v>
      </c>
      <c r="D26" s="39">
        <v>97394652.969999999</v>
      </c>
      <c r="E26" s="7">
        <v>97394652.969999999</v>
      </c>
      <c r="F26" s="21">
        <f t="shared" si="0"/>
        <v>218432512.91</v>
      </c>
      <c r="H26" s="38"/>
      <c r="I26" s="38"/>
    </row>
    <row r="27" spans="1:10">
      <c r="A27" s="19">
        <v>21601</v>
      </c>
      <c r="B27" s="23" t="s">
        <v>4</v>
      </c>
      <c r="C27" s="7">
        <v>34684308</v>
      </c>
      <c r="D27" s="39">
        <v>7001133.25</v>
      </c>
      <c r="E27" s="7">
        <v>7001133.25</v>
      </c>
      <c r="F27" s="21">
        <f t="shared" si="0"/>
        <v>27683174.75</v>
      </c>
      <c r="H27" s="38"/>
      <c r="I27" s="38"/>
    </row>
    <row r="28" spans="1:10" ht="45">
      <c r="A28" s="37">
        <v>22102</v>
      </c>
      <c r="B28" s="23" t="s">
        <v>61</v>
      </c>
      <c r="C28" s="7">
        <v>45388729</v>
      </c>
      <c r="D28" s="39">
        <v>6705855.8300000001</v>
      </c>
      <c r="E28" s="7">
        <v>6705855.8300000001</v>
      </c>
      <c r="F28" s="21">
        <f t="shared" si="0"/>
        <v>38682873.170000002</v>
      </c>
      <c r="H28" s="38"/>
      <c r="I28" s="38"/>
      <c r="J28" s="42"/>
    </row>
    <row r="29" spans="1:10">
      <c r="A29" s="37">
        <v>33801</v>
      </c>
      <c r="B29" s="24" t="s">
        <v>7</v>
      </c>
      <c r="C29" s="7">
        <v>198183619.51999998</v>
      </c>
      <c r="D29" s="39">
        <v>53535786.109999999</v>
      </c>
      <c r="E29" s="7">
        <v>53535786.109999999</v>
      </c>
      <c r="F29" s="21">
        <f t="shared" si="0"/>
        <v>144647833.40999997</v>
      </c>
      <c r="H29" s="38"/>
      <c r="I29" s="38"/>
    </row>
    <row r="30" spans="1:10" ht="22.5">
      <c r="A30" s="37">
        <v>35401</v>
      </c>
      <c r="B30" s="24" t="s">
        <v>8</v>
      </c>
      <c r="C30" s="7">
        <v>117820434.56</v>
      </c>
      <c r="D30" s="39">
        <v>0</v>
      </c>
      <c r="E30" s="7">
        <v>0</v>
      </c>
      <c r="F30" s="21">
        <f t="shared" si="0"/>
        <v>117820434.56</v>
      </c>
      <c r="H30" s="38"/>
      <c r="I30" s="38"/>
    </row>
    <row r="31" spans="1:10" s="10" customFormat="1">
      <c r="A31" s="37">
        <v>35801</v>
      </c>
      <c r="B31" s="24" t="s">
        <v>9</v>
      </c>
      <c r="C31" s="25">
        <v>620568223</v>
      </c>
      <c r="D31" s="39">
        <v>85006067.780000001</v>
      </c>
      <c r="E31" s="7">
        <v>85006067.780000001</v>
      </c>
      <c r="F31" s="21">
        <f t="shared" si="0"/>
        <v>535562155.22000003</v>
      </c>
      <c r="H31" s="31"/>
      <c r="I31" s="31"/>
    </row>
    <row r="32" spans="1:10" s="10" customFormat="1">
      <c r="A32" s="33"/>
      <c r="B32" s="33" t="s">
        <v>14</v>
      </c>
      <c r="C32" s="36">
        <f>SUM(C15:C31)</f>
        <v>4645273856</v>
      </c>
      <c r="D32" s="34">
        <f>SUM(D15:D31)</f>
        <v>1155205595.21</v>
      </c>
      <c r="E32" s="36">
        <f>SUM(E15:E31)</f>
        <v>1155205595.21</v>
      </c>
      <c r="F32" s="36">
        <f>SUM(F15:F31)</f>
        <v>3490068260.79</v>
      </c>
      <c r="H32" s="41"/>
      <c r="I32" s="41"/>
    </row>
    <row r="33" spans="1:8">
      <c r="A33" s="28"/>
      <c r="B33" s="28"/>
      <c r="C33" s="43"/>
      <c r="D33" s="29"/>
      <c r="E33" s="29"/>
      <c r="F33" s="29"/>
      <c r="H33" s="40"/>
    </row>
    <row r="34" spans="1:8">
      <c r="A34" s="28"/>
      <c r="B34" s="28"/>
      <c r="C34" s="43"/>
      <c r="D34" s="29"/>
      <c r="E34" s="29"/>
      <c r="F34" s="29"/>
    </row>
    <row r="35" spans="1:8">
      <c r="A35" s="11"/>
      <c r="B35" s="11"/>
      <c r="C35" s="12"/>
      <c r="D35" s="12"/>
      <c r="E35" s="12"/>
      <c r="F35" s="12"/>
    </row>
    <row r="36" spans="1:8">
      <c r="A36" s="52" t="s">
        <v>64</v>
      </c>
      <c r="B36" s="52"/>
      <c r="C36" s="52"/>
      <c r="D36" s="52"/>
      <c r="E36" s="52"/>
      <c r="F36" s="52"/>
    </row>
    <row r="37" spans="1:8">
      <c r="A37" s="52"/>
      <c r="B37" s="52"/>
      <c r="C37" s="52"/>
      <c r="D37" s="52"/>
      <c r="E37" s="52"/>
      <c r="F37" s="52"/>
    </row>
    <row r="38" spans="1:8">
      <c r="A38" s="52"/>
      <c r="B38" s="52"/>
      <c r="C38" s="52"/>
      <c r="D38" s="52"/>
      <c r="E38" s="52"/>
      <c r="F38" s="52"/>
    </row>
    <row r="39" spans="1:8">
      <c r="A39" s="10"/>
      <c r="B39" s="10"/>
      <c r="C39" s="10"/>
      <c r="D39" s="10"/>
      <c r="E39" s="10"/>
      <c r="F39" s="10"/>
    </row>
    <row r="40" spans="1:8">
      <c r="A40" s="10"/>
      <c r="B40" s="10"/>
      <c r="C40" s="10"/>
      <c r="D40" s="10"/>
      <c r="E40" s="10"/>
      <c r="F40" s="10"/>
    </row>
    <row r="41" spans="1:8">
      <c r="A41" s="10"/>
      <c r="B41" s="10"/>
      <c r="C41" s="10"/>
      <c r="D41" s="10"/>
      <c r="E41" s="10"/>
      <c r="F41" s="10"/>
    </row>
    <row r="42" spans="1:8">
      <c r="A42" s="10"/>
      <c r="B42" s="10"/>
      <c r="C42" s="10"/>
      <c r="D42" s="10"/>
      <c r="E42" s="10"/>
      <c r="F42" s="10"/>
    </row>
    <row r="43" spans="1:8">
      <c r="A43" s="10"/>
      <c r="B43" s="10"/>
      <c r="C43" s="10"/>
      <c r="D43" s="10"/>
      <c r="E43" s="10"/>
      <c r="F43" s="10"/>
    </row>
    <row r="44" spans="1:8">
      <c r="A44" s="10"/>
      <c r="B44" s="10"/>
      <c r="C44" s="10"/>
      <c r="D44" s="10"/>
      <c r="E44" s="10"/>
      <c r="F44" s="10"/>
    </row>
    <row r="45" spans="1:8">
      <c r="A45" s="10"/>
      <c r="B45" s="10"/>
      <c r="C45" s="10"/>
      <c r="D45" s="10"/>
      <c r="E45" s="10"/>
      <c r="F45" s="10"/>
    </row>
    <row r="46" spans="1:8">
      <c r="A46" s="10"/>
      <c r="B46" s="10"/>
      <c r="C46" s="10"/>
      <c r="D46" s="10"/>
      <c r="E46" s="10"/>
      <c r="F46" s="10"/>
    </row>
  </sheetData>
  <autoFilter ref="A14:F32" xr:uid="{0BF7F76F-9370-4F43-99BF-0BDDD7C95DF1}"/>
  <mergeCells count="8">
    <mergeCell ref="A36:F38"/>
    <mergeCell ref="A5:F5"/>
    <mergeCell ref="A7:F7"/>
    <mergeCell ref="A8:F8"/>
    <mergeCell ref="A6:F6"/>
    <mergeCell ref="A9:F9"/>
    <mergeCell ref="A11:F11"/>
    <mergeCell ref="A12: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43"/>
  <sheetViews>
    <sheetView topLeftCell="A34" workbookViewId="0">
      <selection activeCell="E24" sqref="E24"/>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49" bestFit="1" customWidth="1"/>
    <col min="7" max="7" width="19.5703125" style="1" customWidth="1"/>
    <col min="8" max="16384" width="11.42578125" style="1"/>
  </cols>
  <sheetData>
    <row r="1" spans="1:15" ht="8.25" customHeight="1">
      <c r="A1" s="11"/>
      <c r="B1" s="11"/>
      <c r="C1" s="12"/>
      <c r="D1" s="12"/>
      <c r="E1" s="13"/>
      <c r="F1" s="44"/>
      <c r="G1" s="3"/>
      <c r="H1" s="3"/>
      <c r="I1" s="3"/>
      <c r="J1" s="3"/>
      <c r="K1" s="3"/>
      <c r="L1" s="3"/>
      <c r="M1" s="3"/>
      <c r="N1" s="3"/>
      <c r="O1" s="3"/>
    </row>
    <row r="2" spans="1:15">
      <c r="A2" s="11"/>
      <c r="B2" s="11"/>
      <c r="C2" s="12"/>
      <c r="D2" s="12"/>
      <c r="E2" s="13"/>
      <c r="F2" s="44"/>
      <c r="G2" s="3"/>
      <c r="H2" s="3"/>
      <c r="I2" s="3"/>
      <c r="J2" s="3"/>
      <c r="K2" s="3"/>
      <c r="L2" s="3"/>
      <c r="M2" s="3"/>
      <c r="N2" s="3"/>
      <c r="O2" s="3"/>
    </row>
    <row r="3" spans="1:15">
      <c r="A3" s="11"/>
      <c r="B3" s="11"/>
      <c r="C3" s="12"/>
      <c r="D3" s="12"/>
      <c r="E3" s="13"/>
      <c r="F3" s="44"/>
      <c r="G3" s="3"/>
      <c r="H3" s="3"/>
      <c r="I3" s="3"/>
      <c r="J3" s="3"/>
      <c r="K3" s="3"/>
      <c r="L3" s="3"/>
      <c r="M3" s="3"/>
      <c r="N3" s="3"/>
      <c r="O3" s="3"/>
    </row>
    <row r="4" spans="1:15">
      <c r="A4" s="11"/>
      <c r="B4" s="11"/>
      <c r="C4" s="12"/>
      <c r="D4" s="12"/>
      <c r="E4" s="13"/>
      <c r="F4" s="44"/>
      <c r="G4" s="3"/>
      <c r="H4" s="3"/>
      <c r="I4" s="3"/>
      <c r="J4" s="3"/>
      <c r="K4" s="3"/>
      <c r="L4" s="3"/>
      <c r="M4" s="3"/>
      <c r="N4" s="3"/>
      <c r="O4" s="3"/>
    </row>
    <row r="5" spans="1:15" ht="15">
      <c r="A5" s="53" t="s">
        <v>36</v>
      </c>
      <c r="B5" s="53"/>
      <c r="C5" s="53"/>
      <c r="D5" s="53"/>
      <c r="E5" s="53"/>
      <c r="F5" s="53"/>
      <c r="G5" s="3"/>
      <c r="H5" s="3"/>
      <c r="I5" s="3"/>
      <c r="J5" s="3"/>
      <c r="K5" s="3"/>
      <c r="L5" s="3"/>
      <c r="M5" s="3"/>
      <c r="N5" s="3"/>
      <c r="O5" s="3"/>
    </row>
    <row r="6" spans="1:15" ht="15">
      <c r="A6" s="53" t="s">
        <v>37</v>
      </c>
      <c r="B6" s="53"/>
      <c r="C6" s="53"/>
      <c r="D6" s="53"/>
      <c r="E6" s="53"/>
      <c r="F6" s="53"/>
      <c r="G6" s="3"/>
      <c r="H6" s="3"/>
      <c r="I6" s="3"/>
      <c r="J6" s="3"/>
      <c r="K6" s="3"/>
      <c r="L6" s="3"/>
      <c r="M6" s="3"/>
      <c r="N6" s="3"/>
      <c r="O6" s="3"/>
    </row>
    <row r="7" spans="1:15" ht="15">
      <c r="A7" s="53" t="s">
        <v>38</v>
      </c>
      <c r="B7" s="53"/>
      <c r="C7" s="53"/>
      <c r="D7" s="53"/>
      <c r="E7" s="53"/>
      <c r="F7" s="53"/>
      <c r="G7" s="3"/>
      <c r="H7" s="3"/>
      <c r="I7" s="3"/>
      <c r="J7" s="3"/>
      <c r="K7" s="3"/>
      <c r="L7" s="3"/>
      <c r="M7" s="3"/>
      <c r="N7" s="3"/>
      <c r="O7" s="3"/>
    </row>
    <row r="8" spans="1:15" ht="15">
      <c r="A8" s="53" t="s">
        <v>39</v>
      </c>
      <c r="B8" s="53"/>
      <c r="C8" s="53"/>
      <c r="D8" s="53"/>
      <c r="E8" s="53"/>
      <c r="F8" s="53"/>
      <c r="G8" s="3"/>
      <c r="H8" s="3"/>
      <c r="I8" s="3"/>
      <c r="J8" s="3"/>
      <c r="K8" s="3"/>
      <c r="L8" s="3"/>
      <c r="M8" s="3"/>
      <c r="N8" s="3"/>
      <c r="O8" s="3"/>
    </row>
    <row r="9" spans="1:15" ht="15">
      <c r="A9" s="53" t="s">
        <v>40</v>
      </c>
      <c r="B9" s="53"/>
      <c r="C9" s="53"/>
      <c r="D9" s="53"/>
      <c r="E9" s="53"/>
      <c r="F9" s="53"/>
      <c r="G9" s="3"/>
      <c r="H9" s="3"/>
      <c r="I9" s="3"/>
      <c r="J9" s="3"/>
      <c r="K9" s="3"/>
      <c r="L9" s="3"/>
      <c r="M9" s="3"/>
      <c r="N9" s="3"/>
      <c r="O9" s="3"/>
    </row>
    <row r="10" spans="1:15" ht="15">
      <c r="A10" s="53"/>
      <c r="B10" s="53"/>
      <c r="C10" s="53"/>
      <c r="D10" s="53"/>
      <c r="E10" s="53"/>
      <c r="F10" s="53"/>
      <c r="G10" s="3"/>
      <c r="H10" s="3"/>
      <c r="I10" s="3"/>
      <c r="J10" s="3"/>
      <c r="K10" s="3"/>
      <c r="L10" s="3"/>
      <c r="M10" s="3"/>
      <c r="N10" s="3"/>
      <c r="O10" s="3"/>
    </row>
    <row r="11" spans="1:15" ht="15">
      <c r="A11" s="53" t="s">
        <v>62</v>
      </c>
      <c r="B11" s="53"/>
      <c r="C11" s="53"/>
      <c r="D11" s="53"/>
      <c r="E11" s="53"/>
      <c r="F11" s="53"/>
      <c r="G11" s="3"/>
      <c r="H11" s="3"/>
      <c r="I11" s="3"/>
      <c r="J11" s="3"/>
      <c r="K11" s="3"/>
      <c r="L11" s="3"/>
      <c r="M11" s="3"/>
      <c r="N11" s="3"/>
      <c r="O11" s="3"/>
    </row>
    <row r="12" spans="1:15" ht="15">
      <c r="A12" s="53" t="s">
        <v>50</v>
      </c>
      <c r="B12" s="53"/>
      <c r="C12" s="53"/>
      <c r="D12" s="53"/>
      <c r="E12" s="53"/>
      <c r="F12" s="53"/>
      <c r="G12" s="3"/>
      <c r="H12" s="3"/>
      <c r="I12" s="3"/>
      <c r="J12" s="3"/>
      <c r="K12" s="3"/>
      <c r="L12" s="3"/>
      <c r="M12" s="3"/>
      <c r="N12" s="3"/>
      <c r="O12" s="3"/>
    </row>
    <row r="13" spans="1:15" ht="18">
      <c r="A13" s="50"/>
      <c r="B13" s="50"/>
      <c r="C13" s="50"/>
      <c r="D13" s="50"/>
      <c r="E13" s="50"/>
      <c r="F13" s="50"/>
      <c r="G13" s="3"/>
      <c r="H13" s="3"/>
      <c r="I13" s="3"/>
      <c r="J13" s="3"/>
      <c r="K13" s="3"/>
      <c r="L13" s="3"/>
      <c r="M13" s="3"/>
      <c r="N13" s="3"/>
      <c r="O13" s="3"/>
    </row>
    <row r="14" spans="1:15" ht="18">
      <c r="A14" s="18"/>
      <c r="B14" s="18"/>
      <c r="C14" s="18"/>
      <c r="D14" s="18"/>
      <c r="E14" s="18"/>
      <c r="F14" s="45"/>
      <c r="G14" s="3"/>
      <c r="H14" s="3"/>
      <c r="I14" s="3"/>
      <c r="J14" s="3"/>
      <c r="K14" s="3"/>
      <c r="L14" s="3"/>
      <c r="M14" s="3"/>
      <c r="N14" s="3"/>
      <c r="O14" s="3"/>
    </row>
    <row r="15" spans="1:15" ht="16.5" thickBot="1">
      <c r="A15" s="56" t="s">
        <v>12</v>
      </c>
      <c r="B15" s="56"/>
      <c r="C15" s="14" t="s">
        <v>24</v>
      </c>
      <c r="D15" s="15" t="s">
        <v>11</v>
      </c>
      <c r="E15" s="16">
        <v>2026</v>
      </c>
      <c r="F15" s="46" t="s">
        <v>89</v>
      </c>
      <c r="G15" s="3"/>
      <c r="H15" s="3"/>
      <c r="I15" s="3"/>
      <c r="J15" s="3"/>
      <c r="K15" s="3"/>
      <c r="L15" s="3"/>
      <c r="M15" s="3"/>
      <c r="N15" s="3"/>
      <c r="O15" s="3"/>
    </row>
    <row r="16" spans="1:15" ht="15.75">
      <c r="A16" s="17"/>
      <c r="B16" s="17"/>
      <c r="C16" s="17"/>
      <c r="D16" s="17"/>
      <c r="E16" s="17"/>
      <c r="F16" s="47"/>
      <c r="G16" s="3"/>
      <c r="H16" s="3"/>
      <c r="I16" s="3"/>
      <c r="J16" s="3"/>
      <c r="K16" s="3"/>
      <c r="L16" s="3"/>
      <c r="M16" s="3"/>
      <c r="N16" s="3"/>
      <c r="O16" s="3"/>
    </row>
    <row r="17" spans="1:12" ht="26.25" customHeight="1">
      <c r="A17" s="54" t="s">
        <v>13</v>
      </c>
      <c r="B17" s="57" t="s">
        <v>15</v>
      </c>
      <c r="C17" s="58"/>
      <c r="D17" s="54" t="s">
        <v>16</v>
      </c>
      <c r="E17" s="54" t="s">
        <v>17</v>
      </c>
      <c r="F17" s="54" t="s">
        <v>18</v>
      </c>
      <c r="G17" s="3"/>
      <c r="H17" s="3"/>
      <c r="I17" s="3"/>
      <c r="J17" s="3"/>
      <c r="K17" s="3"/>
      <c r="L17" s="3"/>
    </row>
    <row r="18" spans="1:12" ht="12.75" customHeight="1">
      <c r="A18" s="55"/>
      <c r="B18" s="32" t="s">
        <v>19</v>
      </c>
      <c r="C18" s="32" t="s">
        <v>10</v>
      </c>
      <c r="D18" s="55"/>
      <c r="E18" s="55"/>
      <c r="F18" s="55"/>
      <c r="G18" s="3"/>
      <c r="H18" s="3"/>
      <c r="I18" s="3"/>
      <c r="J18" s="3"/>
      <c r="K18" s="3"/>
      <c r="L18" s="3"/>
    </row>
    <row r="19" spans="1:12" s="3" customFormat="1" ht="38.25">
      <c r="A19" s="4">
        <v>1</v>
      </c>
      <c r="B19" s="2">
        <v>11301</v>
      </c>
      <c r="C19" s="2" t="s">
        <v>0</v>
      </c>
      <c r="D19" s="2" t="s">
        <v>26</v>
      </c>
      <c r="E19" s="2" t="s">
        <v>27</v>
      </c>
      <c r="F19" s="48" t="s">
        <v>25</v>
      </c>
    </row>
    <row r="20" spans="1:12" s="3" customFormat="1" ht="38.25">
      <c r="A20" s="4">
        <v>2</v>
      </c>
      <c r="B20" s="2">
        <v>12201</v>
      </c>
      <c r="C20" s="2" t="s">
        <v>53</v>
      </c>
      <c r="D20" s="2" t="s">
        <v>54</v>
      </c>
      <c r="E20" s="2" t="s">
        <v>27</v>
      </c>
      <c r="F20" s="48" t="s">
        <v>25</v>
      </c>
    </row>
    <row r="21" spans="1:12" s="3" customFormat="1" ht="51">
      <c r="A21" s="4">
        <v>3</v>
      </c>
      <c r="B21" s="2">
        <v>13101</v>
      </c>
      <c r="C21" s="2" t="s">
        <v>20</v>
      </c>
      <c r="D21" s="2" t="s">
        <v>28</v>
      </c>
      <c r="E21" s="2" t="s">
        <v>35</v>
      </c>
      <c r="F21" s="48" t="s">
        <v>25</v>
      </c>
    </row>
    <row r="22" spans="1:12" s="3" customFormat="1" ht="25.5">
      <c r="A22" s="4">
        <v>4</v>
      </c>
      <c r="B22" s="2">
        <v>13201</v>
      </c>
      <c r="C22" s="2" t="s">
        <v>1</v>
      </c>
      <c r="D22" s="2" t="s">
        <v>29</v>
      </c>
      <c r="E22" s="2" t="s">
        <v>30</v>
      </c>
      <c r="F22" s="48" t="s">
        <v>25</v>
      </c>
    </row>
    <row r="23" spans="1:12" s="3" customFormat="1" ht="25.5">
      <c r="A23" s="4">
        <v>5</v>
      </c>
      <c r="B23" s="2">
        <v>13410</v>
      </c>
      <c r="C23" s="2" t="s">
        <v>21</v>
      </c>
      <c r="D23" s="2" t="s">
        <v>31</v>
      </c>
      <c r="E23" s="2" t="s">
        <v>30</v>
      </c>
      <c r="F23" s="48" t="s">
        <v>25</v>
      </c>
    </row>
    <row r="24" spans="1:12" s="3" customFormat="1" ht="25.5">
      <c r="A24" s="4">
        <v>6</v>
      </c>
      <c r="B24" s="2">
        <v>14101</v>
      </c>
      <c r="C24" s="2" t="s">
        <v>2</v>
      </c>
      <c r="D24" s="2" t="s">
        <v>31</v>
      </c>
      <c r="E24" s="2" t="s">
        <v>30</v>
      </c>
      <c r="F24" s="48" t="s">
        <v>25</v>
      </c>
    </row>
    <row r="25" spans="1:12" s="3" customFormat="1" ht="38.25">
      <c r="A25" s="4">
        <v>7</v>
      </c>
      <c r="B25" s="2">
        <v>14201</v>
      </c>
      <c r="C25" s="2" t="s">
        <v>3</v>
      </c>
      <c r="D25" s="2" t="s">
        <v>56</v>
      </c>
      <c r="E25" s="2" t="s">
        <v>58</v>
      </c>
      <c r="F25" s="48" t="s">
        <v>25</v>
      </c>
    </row>
    <row r="26" spans="1:12" s="3" customFormat="1" ht="38.25">
      <c r="A26" s="4">
        <v>8</v>
      </c>
      <c r="B26" s="2">
        <v>14301</v>
      </c>
      <c r="C26" s="2" t="s">
        <v>55</v>
      </c>
      <c r="D26" s="2" t="s">
        <v>57</v>
      </c>
      <c r="E26" s="2" t="s">
        <v>59</v>
      </c>
      <c r="F26" s="48" t="s">
        <v>25</v>
      </c>
    </row>
    <row r="27" spans="1:12" s="3" customFormat="1" ht="63.75">
      <c r="A27" s="4">
        <v>9</v>
      </c>
      <c r="B27" s="2">
        <v>15403</v>
      </c>
      <c r="C27" s="2" t="s">
        <v>22</v>
      </c>
      <c r="D27" s="2" t="s">
        <v>32</v>
      </c>
      <c r="E27" s="2" t="s">
        <v>35</v>
      </c>
      <c r="F27" s="48" t="s">
        <v>25</v>
      </c>
    </row>
    <row r="28" spans="1:12" s="3" customFormat="1" ht="38.25">
      <c r="A28" s="4">
        <v>10</v>
      </c>
      <c r="B28" s="2">
        <v>15901</v>
      </c>
      <c r="C28" s="2" t="s">
        <v>23</v>
      </c>
      <c r="D28" s="2" t="s">
        <v>33</v>
      </c>
      <c r="E28" s="2" t="s">
        <v>34</v>
      </c>
      <c r="F28" s="48" t="s">
        <v>25</v>
      </c>
    </row>
    <row r="29" spans="1:12" ht="51">
      <c r="A29" s="4">
        <v>11</v>
      </c>
      <c r="B29" s="2">
        <v>21601</v>
      </c>
      <c r="C29" s="2" t="s">
        <v>4</v>
      </c>
      <c r="D29" s="2" t="s">
        <v>77</v>
      </c>
      <c r="E29" s="2" t="s">
        <v>78</v>
      </c>
      <c r="F29" s="48" t="s">
        <v>66</v>
      </c>
    </row>
    <row r="30" spans="1:12" ht="51">
      <c r="A30" s="4">
        <v>12</v>
      </c>
      <c r="B30" s="2">
        <v>21601</v>
      </c>
      <c r="C30" s="2" t="s">
        <v>4</v>
      </c>
      <c r="D30" s="2" t="s">
        <v>77</v>
      </c>
      <c r="E30" s="2" t="s">
        <v>78</v>
      </c>
      <c r="F30" s="48" t="s">
        <v>67</v>
      </c>
    </row>
    <row r="31" spans="1:12" ht="63.75">
      <c r="A31" s="4">
        <v>13</v>
      </c>
      <c r="B31" s="2">
        <v>22102</v>
      </c>
      <c r="C31" s="2" t="s">
        <v>61</v>
      </c>
      <c r="D31" s="2" t="s">
        <v>79</v>
      </c>
      <c r="E31" s="2" t="s">
        <v>80</v>
      </c>
      <c r="F31" s="48" t="s">
        <v>68</v>
      </c>
    </row>
    <row r="32" spans="1:12" ht="51">
      <c r="A32" s="4">
        <v>14</v>
      </c>
      <c r="B32" s="2">
        <v>25301</v>
      </c>
      <c r="C32" s="2" t="s">
        <v>5</v>
      </c>
      <c r="D32" s="2" t="s">
        <v>81</v>
      </c>
      <c r="E32" s="2" t="s">
        <v>82</v>
      </c>
      <c r="F32" s="48" t="s">
        <v>69</v>
      </c>
    </row>
    <row r="33" spans="1:6" ht="51">
      <c r="A33" s="4">
        <v>15</v>
      </c>
      <c r="B33" s="2">
        <v>25301</v>
      </c>
      <c r="C33" s="2" t="s">
        <v>5</v>
      </c>
      <c r="D33" s="2" t="s">
        <v>81</v>
      </c>
      <c r="E33" s="2" t="s">
        <v>82</v>
      </c>
      <c r="F33" s="48" t="s">
        <v>70</v>
      </c>
    </row>
    <row r="34" spans="1:6" ht="38.25">
      <c r="A34" s="4">
        <v>16</v>
      </c>
      <c r="B34" s="2">
        <v>25401</v>
      </c>
      <c r="C34" s="2" t="s">
        <v>6</v>
      </c>
      <c r="D34" s="2" t="s">
        <v>83</v>
      </c>
      <c r="E34" s="2" t="s">
        <v>84</v>
      </c>
      <c r="F34" s="48" t="s">
        <v>71</v>
      </c>
    </row>
    <row r="35" spans="1:6" ht="38.25">
      <c r="A35" s="4">
        <v>17</v>
      </c>
      <c r="B35" s="2">
        <v>25401</v>
      </c>
      <c r="C35" s="2" t="s">
        <v>6</v>
      </c>
      <c r="D35" s="2" t="s">
        <v>83</v>
      </c>
      <c r="E35" s="2" t="s">
        <v>84</v>
      </c>
      <c r="F35" s="48" t="s">
        <v>69</v>
      </c>
    </row>
    <row r="36" spans="1:6" ht="38.25">
      <c r="A36" s="4">
        <v>18</v>
      </c>
      <c r="B36" s="2">
        <v>25401</v>
      </c>
      <c r="C36" s="2" t="s">
        <v>6</v>
      </c>
      <c r="D36" s="2" t="s">
        <v>83</v>
      </c>
      <c r="E36" s="2" t="s">
        <v>84</v>
      </c>
      <c r="F36" s="48" t="s">
        <v>70</v>
      </c>
    </row>
    <row r="37" spans="1:6" ht="38.25">
      <c r="A37" s="4">
        <v>19</v>
      </c>
      <c r="B37" s="2">
        <v>25401</v>
      </c>
      <c r="C37" s="2" t="s">
        <v>6</v>
      </c>
      <c r="D37" s="2" t="s">
        <v>83</v>
      </c>
      <c r="E37" s="2" t="s">
        <v>84</v>
      </c>
      <c r="F37" s="48" t="s">
        <v>72</v>
      </c>
    </row>
    <row r="38" spans="1:6" ht="33.75">
      <c r="A38" s="4">
        <v>20</v>
      </c>
      <c r="B38" s="2">
        <v>33801</v>
      </c>
      <c r="C38" s="2" t="s">
        <v>7</v>
      </c>
      <c r="D38" s="2" t="s">
        <v>85</v>
      </c>
      <c r="E38" s="2" t="s">
        <v>86</v>
      </c>
      <c r="F38" s="48" t="s">
        <v>73</v>
      </c>
    </row>
    <row r="39" spans="1:6" ht="25.5">
      <c r="A39" s="4">
        <v>21</v>
      </c>
      <c r="B39" s="2">
        <v>33801</v>
      </c>
      <c r="C39" s="2" t="s">
        <v>7</v>
      </c>
      <c r="D39" s="2" t="s">
        <v>85</v>
      </c>
      <c r="E39" s="2" t="s">
        <v>86</v>
      </c>
      <c r="F39" s="48" t="s">
        <v>74</v>
      </c>
    </row>
    <row r="40" spans="1:6" ht="51">
      <c r="A40" s="4">
        <v>22</v>
      </c>
      <c r="B40" s="2">
        <v>35801</v>
      </c>
      <c r="C40" s="2" t="s">
        <v>9</v>
      </c>
      <c r="D40" s="2" t="s">
        <v>87</v>
      </c>
      <c r="E40" s="2" t="s">
        <v>88</v>
      </c>
      <c r="F40" s="48" t="s">
        <v>66</v>
      </c>
    </row>
    <row r="41" spans="1:6" ht="51">
      <c r="A41" s="4">
        <v>23</v>
      </c>
      <c r="B41" s="2">
        <v>35801</v>
      </c>
      <c r="C41" s="2" t="s">
        <v>9</v>
      </c>
      <c r="D41" s="2" t="s">
        <v>87</v>
      </c>
      <c r="E41" s="2" t="s">
        <v>88</v>
      </c>
      <c r="F41" s="48" t="s">
        <v>75</v>
      </c>
    </row>
    <row r="42" spans="1:6" ht="51">
      <c r="A42" s="4">
        <v>24</v>
      </c>
      <c r="B42" s="2">
        <v>35801</v>
      </c>
      <c r="C42" s="2" t="s">
        <v>9</v>
      </c>
      <c r="D42" s="2" t="s">
        <v>87</v>
      </c>
      <c r="E42" s="2" t="s">
        <v>88</v>
      </c>
      <c r="F42" s="48" t="s">
        <v>76</v>
      </c>
    </row>
    <row r="43" spans="1:6" ht="51">
      <c r="A43" s="4">
        <v>25</v>
      </c>
      <c r="B43" s="2">
        <v>35801</v>
      </c>
      <c r="C43" s="2" t="s">
        <v>9</v>
      </c>
      <c r="D43" s="2" t="s">
        <v>87</v>
      </c>
      <c r="E43" s="2" t="s">
        <v>88</v>
      </c>
      <c r="F43" s="48" t="s">
        <v>67</v>
      </c>
    </row>
  </sheetData>
  <mergeCells count="15">
    <mergeCell ref="A5:F5"/>
    <mergeCell ref="A6:F6"/>
    <mergeCell ref="A7:F7"/>
    <mergeCell ref="A8:F8"/>
    <mergeCell ref="A9:F9"/>
    <mergeCell ref="A10:F10"/>
    <mergeCell ref="F17:F18"/>
    <mergeCell ref="D17:D18"/>
    <mergeCell ref="E17:E18"/>
    <mergeCell ref="A15:B15"/>
    <mergeCell ref="A17:A18"/>
    <mergeCell ref="B17:C17"/>
    <mergeCell ref="A11:F11"/>
    <mergeCell ref="A12:F12"/>
    <mergeCell ref="A13: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Usuario</cp:lastModifiedBy>
  <cp:lastPrinted>2024-04-03T18:26:28Z</cp:lastPrinted>
  <dcterms:created xsi:type="dcterms:W3CDTF">2020-02-25T17:44:18Z</dcterms:created>
  <dcterms:modified xsi:type="dcterms:W3CDTF">2026-07-07T18:30:47Z</dcterms:modified>
</cp:coreProperties>
</file>