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Programación_ISAPEG\2023\Índice de Transparencia_2023\2_Formato único de aplicación de recursos FASSA\"/>
    </mc:Choice>
  </mc:AlternateContent>
  <xr:revisionPtr revIDLastSave="0" documentId="13_ncr:1_{04AC881D-828A-466D-B3CA-0B3942FAB1DA}" xr6:coauthVersionLast="47" xr6:coauthVersionMax="47" xr10:uidLastSave="{00000000-0000-0000-0000-000000000000}"/>
  <bookViews>
    <workbookView xWindow="-110" yWindow="-110" windowWidth="19420" windowHeight="10300" xr2:uid="{00000000-000D-0000-FFFF-FFFF00000000}"/>
  </bookViews>
  <sheets>
    <sheet name="Indicadores FASSA" sheetId="1" r:id="rId1"/>
  </sheets>
  <definedNames>
    <definedName name="_xlnm._FilterDatabase" localSheetId="0" hidden="1">'Indicadores FASSA'!$A$1:$AH$3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 i="1" l="1"/>
  <c r="AG4" i="1"/>
  <c r="AG5" i="1"/>
  <c r="AG6" i="1"/>
  <c r="AG7" i="1"/>
  <c r="AG8" i="1"/>
</calcChain>
</file>

<file path=xl/sharedStrings.xml><?xml version="1.0" encoding="utf-8"?>
<sst xmlns="http://schemas.openxmlformats.org/spreadsheetml/2006/main" count="199" uniqueCount="88">
  <si>
    <t>Ciclo</t>
  </si>
  <si>
    <t>Periodo</t>
  </si>
  <si>
    <t>Trimestre</t>
  </si>
  <si>
    <t>Entidad Federativa</t>
  </si>
  <si>
    <t>Municipio</t>
  </si>
  <si>
    <t>Ramo</t>
  </si>
  <si>
    <t>Unidad</t>
  </si>
  <si>
    <t>Programa Presupuestario</t>
  </si>
  <si>
    <t>Nombre del Programa Presupuestario</t>
  </si>
  <si>
    <t>Grupo Funcional</t>
  </si>
  <si>
    <t>Función</t>
  </si>
  <si>
    <t>Subfunción</t>
  </si>
  <si>
    <t>Actividad Institucional</t>
  </si>
  <si>
    <t>Clave del Indicador</t>
  </si>
  <si>
    <t>Nombre del Indicador</t>
  </si>
  <si>
    <t>Definición del Indicador</t>
  </si>
  <si>
    <t>Método de Cálculo</t>
  </si>
  <si>
    <t>Nivel del Indicador</t>
  </si>
  <si>
    <t>Frecuencia de Medición</t>
  </si>
  <si>
    <t>Unidad de Medida</t>
  </si>
  <si>
    <t>Tipo</t>
  </si>
  <si>
    <t>Dimensión del Indicador</t>
  </si>
  <si>
    <t>Sentido</t>
  </si>
  <si>
    <t>Meta programada</t>
  </si>
  <si>
    <t>Justificación</t>
  </si>
  <si>
    <t>Detalle</t>
  </si>
  <si>
    <t>Meta Modificada</t>
  </si>
  <si>
    <t>Realizado en el Periodo</t>
  </si>
  <si>
    <t>Avance (%)</t>
  </si>
  <si>
    <t>Flujo</t>
  </si>
  <si>
    <t>Guanajuato</t>
  </si>
  <si>
    <t>Gobierno de la Entidad</t>
  </si>
  <si>
    <t>33 - Aportaciones Federales para Entidades Federativas y Municipios</t>
  </si>
  <si>
    <t>416 - Dirección General de Programación y Presupuesto A</t>
  </si>
  <si>
    <t>I002</t>
  </si>
  <si>
    <t>FASSA</t>
  </si>
  <si>
    <t>2 - Desarrollo Social</t>
  </si>
  <si>
    <t>3 - Salud</t>
  </si>
  <si>
    <t>1 - Prestación de Servicios de Salud a la Comunidad</t>
  </si>
  <si>
    <t>4 - Fondo de Aportaciones para los Servicios de Salud</t>
  </si>
  <si>
    <t>Otras causas</t>
  </si>
  <si>
    <t>Validado</t>
  </si>
  <si>
    <t>Fin</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</si>
  <si>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debido a cualquier causa relacionada con el embarazo o agravada por el mismo, independientemente de la duración y sitio del mismo o su atención, pero no por causas accidentales o incidentales.</t>
  </si>
  <si>
    <t>Estratégico</t>
  </si>
  <si>
    <t>Descendente</t>
  </si>
  <si>
    <t>Se realiza corrección en el denominador de Razón de mortalidad materna de mujeres sin seguridad social, donde se corrige la elaboración del cubo y se anexa captura de pantalla.</t>
  </si>
  <si>
    <t xml:space="preserve">Se tuvo un mayor número de defunciones maternas a lo esperado causado por la pandemia por COVID-19 ya que dicha enfermedad impacto significativamente a la salud de las embarazadas. </t>
  </si>
  <si>
    <t>Razón de Mortalidad Materna de mujeres sin seguridad social</t>
  </si>
  <si>
    <t>[Número de muertes maternas de mujeres sin seguridad social/Número de Nacidos vivos de madres sin seguridad socia]*100,000 por entidad de residencia en un año determinado</t>
  </si>
  <si>
    <t xml:space="preserve">Anual </t>
  </si>
  <si>
    <t>Razón</t>
  </si>
  <si>
    <t xml:space="preserve">Eficacia </t>
  </si>
  <si>
    <t>Porcentaje de nacidos vivos de madres sin seguridad social atendidas por personal médico</t>
  </si>
  <si>
    <t>Porcentaje de nacidos vivos de madres sin seguridad social atendidas por personal medico del total de nacidos vivos, de madres sin seguridad social.</t>
  </si>
  <si>
    <t>(Número de nacidos vivos de madres sin seguridad social atendidas por personal medico / Número total de nacidos vivos de madres sin seguridad social) *100</t>
  </si>
  <si>
    <t>Propósito</t>
  </si>
  <si>
    <t>Porcentaje</t>
  </si>
  <si>
    <t>Ascendente</t>
  </si>
  <si>
    <t>Respecto al Porcentaje de nacidos vivos sin seguridad social atendidas por personal médico, la elaboración es correcta y se anexa captura de pantalla para su mejor identificación.</t>
  </si>
  <si>
    <t>Porcentaje del gasto total del FASSA destinado a la Prestación de Servicios de Salud a la Persona y Generación de Recursos para la Salud</t>
  </si>
  <si>
    <t xml:space="preserve">Porcentaje del gasto del FASSA que se destina a las subfunciones: Prestación de Servicios de Salud a la Persona y Generación de Recursos para la Salud. Incluyen: la atención preventiva, diagnóstico, tratamiento, rehabilitación y urgencias. La formación, capacitación de los recursos humanos, investigación para la salud, así como el equipamiento, mantenimiento y rehabilitación de la infraestructura física en salud, en los diferentes niveles de atención. </t>
  </si>
  <si>
    <t>(Gasto ejercido en las subfunciones de; Prestación de Servicios de Salud a la Persona y de Generación de Recursos para la Salud / Gasto total del FASSA) * 100</t>
  </si>
  <si>
    <t>Actividad</t>
  </si>
  <si>
    <t>Semestral</t>
  </si>
  <si>
    <t>Eficacia</t>
  </si>
  <si>
    <t>Reporte tomando el momento contable del ejercido, aplicación de los servicios personales así como de los procesos con atraso del primer trimestre. Asimismo, al cierre del ejercicio 2022 en conceptos de servicios personales quedaron pendientes de recibir por parte de la Federación recursos contractuales de la segunda quincena de octubre, noviembre y diciembre, por lo que no fue factible el registro del gasto, en cumplimiento de la Ley General de Contabilidad Gubernamental y las Normas y Metodología para la Determinación de los Momentos Contables de los Ingresos y Egresos.</t>
  </si>
  <si>
    <t xml:space="preserve">Reporte tomando el momento contable del ejercido, aplicación de servicios personales y mayor demanda en los servicios consolidados en unidades médicas así como los procesos con atraso del primer trimestre
</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</si>
  <si>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vigilacia epidemiológica, la salud ambiental, el control de vectores y la regulación sanitaria, así como la prestación de servicios de salud por personal no especializado.</t>
  </si>
  <si>
    <t>(Gasto ejercido en la subfunción de Prestación de Servicios de Salud a la Comunidad /Gasto total del FASSA)*100</t>
  </si>
  <si>
    <t xml:space="preserve">Porcentaje de atenciones para la salud programadas con recurso asignado </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</si>
  <si>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</si>
  <si>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(Atenciones para la salud con recurso asignado / Total de atenciones para la salud) * 100</t>
  </si>
  <si>
    <t>Gestión</t>
  </si>
  <si>
    <t>Eficiencia</t>
  </si>
  <si>
    <t>Porcentaje del gasto total del FASSA destinado a la Prestación de Servicios de Salud a la Comunidad</t>
  </si>
  <si>
    <t>Cifras cierre definitivo 2022</t>
  </si>
  <si>
    <t>Médicos generales y especialistas por cada mil habitantes (población no derechohabiente)</t>
  </si>
  <si>
    <t>Porcentaje de establecimientos que cumplen los requerimientos mínimos de calidad para la prestación de servicios de Salud</t>
  </si>
  <si>
    <t>Es el numero promedio de medicos generales y especialistas en contacto con el paciente disponibles en unidades medicas de la secretaria de salud para proporcionar atención a cada mil habitantes (poblacion no derechohabiente), en un año y area geografica determinada. No se incluyen medico pasantes, internos de pregado ni residentes.</t>
  </si>
  <si>
    <t>Número total de médicos generales y especialistas en contacto con el paciente entre población total por 1,000 para un año y área geográfica determinada</t>
  </si>
  <si>
    <t>Son todos aquellos establecimientos de atención médica pertenecientes a los Servicios Estatales de Salud, que cumplen con los requerimientos mínimos de calidad respecto del universo susceptibles de acreditación http://calidad.salud.gob.mx/site/calidad/acreditacion.html</t>
  </si>
  <si>
    <t>(Número de establecimientos que cumplen los requerimientos mínimos de calidad para la prestación de servicios de salud / Total de establecimientos de atención médica susceptibles de acreditación pertenecientes a los Servicios Estatales de Salud) * 100</t>
  </si>
  <si>
    <t>Componente</t>
  </si>
  <si>
    <t>Otra</t>
  </si>
  <si>
    <t>Calidad</t>
  </si>
  <si>
    <t>Cierre 2022</t>
  </si>
  <si>
    <t>Durante el ejercicio 2022 algunas unidades médicas no lograron cumplir con los criterios mínimos de acreditación por ello no se logró la meta establecida; sin embargo, se encuentran integradas en el programa de acreditación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</si>
</sst>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name val="Adobe Caslon Pro"/>
      <family val="1"/>
    </font>
    <font>
      <b/>
      <sz val="10"/>
      <name val="Calibri  "/>
    </font>
    <font>
      <sz val="10"/>
      <name val="Calibri  "/>
    </font>
    <font>
      <sz val="10"/>
      <color theme="1"/>
      <name val="Calibri  "/>
    </font>
  </fonts>
  <fills count="3">
    <fill>
      <patternFill patternType="none"/>
    </fill>
    <fill>
      <patternFill patternType="gray125"/>
    </fill>
    <fill>
      <patternFill patternType="solid">
        <fgColor rgb="FFD8D8D8"/>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2">
    <xf numFmtId="0" fontId="0" fillId="0" borderId="0"/>
    <xf numFmtId="0" fontId="1" fillId="0" borderId="0"/>
  </cellStyleXfs>
  <cellXfs count="14">
    <xf numFmtId="0" fontId="0" fillId="0" borderId="0" xfId="0"/>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2" fillId="0" borderId="0" xfId="1"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0" xfId="0" applyFont="1"/>
    <xf numFmtId="0" fontId="4" fillId="0" borderId="0" xfId="0" applyFont="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BreakPreview" zoomScale="60" zoomScaleNormal="70" workbookViewId="0"/>
  </sheetViews>
  <sheetFormatPr baseColWidth="10" defaultRowHeight="12.5"/>
  <cols>
    <col min="1" max="5" width="11.90625" style="12" customWidth="1"/>
    <col min="6" max="7" width="11.90625" style="8" customWidth="1"/>
    <col min="8" max="9" width="16.453125" style="12" customWidth="1"/>
    <col min="10" max="11" width="11.90625" style="12" customWidth="1"/>
    <col min="12" max="12" width="13" style="12" customWidth="1"/>
    <col min="13" max="13" width="13.36328125" style="12" customWidth="1"/>
    <col min="14" max="14" width="11.90625" style="12" customWidth="1"/>
    <col min="15" max="15" width="20.6328125" style="12" customWidth="1"/>
    <col min="16" max="16" width="32.90625" style="12" customWidth="1"/>
    <col min="17" max="17" width="24.26953125" style="12" customWidth="1"/>
    <col min="18" max="18" width="12.26953125" style="12" customWidth="1"/>
    <col min="19" max="19" width="13" style="12" customWidth="1"/>
    <col min="20" max="23" width="12.26953125" style="12" customWidth="1"/>
    <col min="24" max="24" width="13" style="12" customWidth="1"/>
    <col min="25" max="25" width="13.90625" style="12" customWidth="1"/>
    <col min="26" max="26" width="25.6328125" style="12" customWidth="1"/>
    <col min="27" max="27" width="12.1796875" style="12" customWidth="1"/>
    <col min="28" max="28" width="14.7265625" style="12" customWidth="1"/>
    <col min="29" max="29" width="20.6328125" style="12" customWidth="1"/>
    <col min="30" max="30" width="12.36328125" style="12" customWidth="1"/>
    <col min="31" max="31" width="14.1796875" style="12" customWidth="1"/>
    <col min="32" max="32" width="24.1796875" style="12" customWidth="1"/>
    <col min="33" max="16384" width="10.90625" style="12"/>
  </cols>
  <sheetData>
    <row r="1" spans="1:34" s="7" customFormat="1" ht="39">
      <c r="A1" s="1" t="s">
        <v>0</v>
      </c>
      <c r="B1" s="1" t="s">
        <v>1</v>
      </c>
      <c r="C1" s="1" t="s">
        <v>2</v>
      </c>
      <c r="D1" s="1" t="s">
        <v>3</v>
      </c>
      <c r="E1" s="2" t="s">
        <v>4</v>
      </c>
      <c r="F1" s="1"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24</v>
      </c>
      <c r="AC1" s="2" t="s">
        <v>25</v>
      </c>
      <c r="AD1" s="2" t="s">
        <v>27</v>
      </c>
      <c r="AE1" s="2" t="s">
        <v>24</v>
      </c>
      <c r="AF1" s="2" t="s">
        <v>25</v>
      </c>
      <c r="AG1" s="2" t="s">
        <v>28</v>
      </c>
      <c r="AH1" s="3" t="s">
        <v>29</v>
      </c>
    </row>
    <row r="2" spans="1:34" s="11" customFormat="1" ht="259.5" customHeight="1">
      <c r="A2" s="8">
        <v>2022</v>
      </c>
      <c r="B2" s="8">
        <v>4</v>
      </c>
      <c r="C2" s="8">
        <v>4</v>
      </c>
      <c r="D2" s="9" t="s">
        <v>30</v>
      </c>
      <c r="E2" s="9" t="s">
        <v>31</v>
      </c>
      <c r="F2" s="13" t="s">
        <v>32</v>
      </c>
      <c r="G2" s="13" t="s">
        <v>33</v>
      </c>
      <c r="H2" s="4" t="s">
        <v>34</v>
      </c>
      <c r="I2" s="4" t="s">
        <v>35</v>
      </c>
      <c r="J2" s="5" t="s">
        <v>36</v>
      </c>
      <c r="K2" s="5" t="s">
        <v>37</v>
      </c>
      <c r="L2" s="10" t="s">
        <v>38</v>
      </c>
      <c r="M2" s="10" t="s">
        <v>39</v>
      </c>
      <c r="N2" s="4">
        <v>170789</v>
      </c>
      <c r="O2" s="5" t="s">
        <v>48</v>
      </c>
      <c r="P2" s="5" t="s">
        <v>43</v>
      </c>
      <c r="Q2" s="5" t="s">
        <v>49</v>
      </c>
      <c r="R2" s="4" t="s">
        <v>42</v>
      </c>
      <c r="S2" s="4" t="s">
        <v>50</v>
      </c>
      <c r="T2" s="4" t="s">
        <v>51</v>
      </c>
      <c r="U2" s="4" t="s">
        <v>44</v>
      </c>
      <c r="V2" s="4" t="s">
        <v>52</v>
      </c>
      <c r="W2" s="4" t="s">
        <v>45</v>
      </c>
      <c r="X2" s="4">
        <v>35.952109999999998</v>
      </c>
      <c r="Y2" s="4" t="s">
        <v>40</v>
      </c>
      <c r="Z2" s="6"/>
      <c r="AA2" s="4">
        <v>35.952109999999998</v>
      </c>
      <c r="AB2" s="4" t="s">
        <v>40</v>
      </c>
      <c r="AC2" s="5" t="s">
        <v>46</v>
      </c>
      <c r="AD2" s="4">
        <v>42.121029999999998</v>
      </c>
      <c r="AE2" s="4" t="s">
        <v>40</v>
      </c>
      <c r="AF2" s="5" t="s">
        <v>47</v>
      </c>
      <c r="AG2" s="4">
        <v>117.16</v>
      </c>
      <c r="AH2" s="4" t="s">
        <v>41</v>
      </c>
    </row>
    <row r="3" spans="1:34" s="11" customFormat="1" ht="121" customHeight="1">
      <c r="A3" s="8">
        <v>2022</v>
      </c>
      <c r="B3" s="8">
        <v>4</v>
      </c>
      <c r="C3" s="8">
        <v>4</v>
      </c>
      <c r="D3" s="9" t="s">
        <v>30</v>
      </c>
      <c r="E3" s="9" t="s">
        <v>31</v>
      </c>
      <c r="F3" s="13" t="s">
        <v>32</v>
      </c>
      <c r="G3" s="13" t="s">
        <v>33</v>
      </c>
      <c r="H3" s="4" t="s">
        <v>34</v>
      </c>
      <c r="I3" s="4" t="s">
        <v>35</v>
      </c>
      <c r="J3" s="5" t="s">
        <v>36</v>
      </c>
      <c r="K3" s="5" t="s">
        <v>37</v>
      </c>
      <c r="L3" s="10" t="s">
        <v>38</v>
      </c>
      <c r="M3" s="10" t="s">
        <v>39</v>
      </c>
      <c r="N3" s="4">
        <v>170634</v>
      </c>
      <c r="O3" s="5" t="s">
        <v>53</v>
      </c>
      <c r="P3" s="5" t="s">
        <v>54</v>
      </c>
      <c r="Q3" s="5" t="s">
        <v>55</v>
      </c>
      <c r="R3" s="4" t="s">
        <v>56</v>
      </c>
      <c r="S3" s="4" t="s">
        <v>50</v>
      </c>
      <c r="T3" s="4" t="s">
        <v>57</v>
      </c>
      <c r="U3" s="4" t="s">
        <v>44</v>
      </c>
      <c r="V3" s="4" t="s">
        <v>52</v>
      </c>
      <c r="W3" s="4" t="s">
        <v>58</v>
      </c>
      <c r="X3" s="4">
        <v>98.699169999999995</v>
      </c>
      <c r="Y3" s="4" t="s">
        <v>40</v>
      </c>
      <c r="Z3" s="5" t="s">
        <v>59</v>
      </c>
      <c r="AA3" s="4">
        <v>98.699169999999995</v>
      </c>
      <c r="AB3" s="4" t="s">
        <v>40</v>
      </c>
      <c r="AC3" s="5" t="s">
        <v>59</v>
      </c>
      <c r="AD3" s="4">
        <v>98.699169999999995</v>
      </c>
      <c r="AE3" s="4" t="s">
        <v>40</v>
      </c>
      <c r="AF3" s="5" t="s">
        <v>76</v>
      </c>
      <c r="AG3" s="8">
        <f t="shared" ref="AG3:AG6" si="0">AD3/AA3*100</f>
        <v>100</v>
      </c>
      <c r="AH3" s="4" t="s">
        <v>41</v>
      </c>
    </row>
    <row r="4" spans="1:34" s="9" customFormat="1" ht="151.5" customHeight="1">
      <c r="A4" s="8">
        <v>2022</v>
      </c>
      <c r="B4" s="8">
        <v>4</v>
      </c>
      <c r="C4" s="8">
        <v>4</v>
      </c>
      <c r="D4" s="9" t="s">
        <v>30</v>
      </c>
      <c r="E4" s="9" t="s">
        <v>31</v>
      </c>
      <c r="F4" s="13" t="s">
        <v>32</v>
      </c>
      <c r="G4" s="13" t="s">
        <v>33</v>
      </c>
      <c r="H4" s="4" t="s">
        <v>34</v>
      </c>
      <c r="I4" s="4" t="s">
        <v>35</v>
      </c>
      <c r="J4" s="5" t="s">
        <v>36</v>
      </c>
      <c r="K4" s="5" t="s">
        <v>37</v>
      </c>
      <c r="L4" s="10" t="s">
        <v>38</v>
      </c>
      <c r="M4" s="10" t="s">
        <v>39</v>
      </c>
      <c r="N4" s="4">
        <v>169121</v>
      </c>
      <c r="O4" s="5" t="s">
        <v>77</v>
      </c>
      <c r="P4" s="5" t="s">
        <v>79</v>
      </c>
      <c r="Q4" s="5" t="s">
        <v>80</v>
      </c>
      <c r="R4" s="9" t="s">
        <v>83</v>
      </c>
      <c r="S4" s="4" t="s">
        <v>50</v>
      </c>
      <c r="T4" s="4" t="s">
        <v>84</v>
      </c>
      <c r="U4" s="4" t="s">
        <v>44</v>
      </c>
      <c r="V4" s="4" t="s">
        <v>65</v>
      </c>
      <c r="W4" s="4" t="s">
        <v>58</v>
      </c>
      <c r="X4" s="4">
        <v>1.0667599999999999</v>
      </c>
      <c r="Y4" s="4" t="s">
        <v>40</v>
      </c>
      <c r="AA4" s="4">
        <v>1.0667599999999999</v>
      </c>
      <c r="AD4" s="4">
        <v>1.13747</v>
      </c>
      <c r="AE4" s="4" t="s">
        <v>40</v>
      </c>
      <c r="AF4" s="5" t="s">
        <v>86</v>
      </c>
      <c r="AG4" s="8">
        <f t="shared" si="0"/>
        <v>106.62848250778056</v>
      </c>
      <c r="AH4" s="4" t="s">
        <v>41</v>
      </c>
    </row>
    <row r="5" spans="1:34" s="9" customFormat="1" ht="189.5" customHeight="1">
      <c r="A5" s="8">
        <v>2022</v>
      </c>
      <c r="B5" s="8">
        <v>4</v>
      </c>
      <c r="C5" s="8">
        <v>4</v>
      </c>
      <c r="D5" s="9" t="s">
        <v>30</v>
      </c>
      <c r="E5" s="9" t="s">
        <v>31</v>
      </c>
      <c r="F5" s="13" t="s">
        <v>32</v>
      </c>
      <c r="G5" s="13" t="s">
        <v>33</v>
      </c>
      <c r="H5" s="4" t="s">
        <v>34</v>
      </c>
      <c r="I5" s="4" t="s">
        <v>35</v>
      </c>
      <c r="J5" s="5" t="s">
        <v>36</v>
      </c>
      <c r="K5" s="5" t="s">
        <v>37</v>
      </c>
      <c r="L5" s="10" t="s">
        <v>38</v>
      </c>
      <c r="M5" s="10" t="s">
        <v>39</v>
      </c>
      <c r="N5" s="4">
        <v>170234</v>
      </c>
      <c r="O5" s="5" t="s">
        <v>78</v>
      </c>
      <c r="P5" s="5" t="s">
        <v>81</v>
      </c>
      <c r="Q5" s="5" t="s">
        <v>82</v>
      </c>
      <c r="R5" s="9" t="s">
        <v>83</v>
      </c>
      <c r="S5" s="4" t="s">
        <v>50</v>
      </c>
      <c r="T5" s="4" t="s">
        <v>57</v>
      </c>
      <c r="U5" s="4" t="s">
        <v>44</v>
      </c>
      <c r="V5" s="4" t="s">
        <v>85</v>
      </c>
      <c r="W5" s="4" t="s">
        <v>58</v>
      </c>
      <c r="X5" s="4">
        <v>98.793099999999995</v>
      </c>
      <c r="Y5" s="4" t="s">
        <v>40</v>
      </c>
      <c r="AA5" s="4">
        <v>98.793099999999995</v>
      </c>
      <c r="AD5" s="4">
        <v>98.448279999999997</v>
      </c>
      <c r="AE5" s="4" t="s">
        <v>40</v>
      </c>
      <c r="AF5" s="5" t="s">
        <v>87</v>
      </c>
      <c r="AG5" s="8">
        <f t="shared" si="0"/>
        <v>99.650967527084376</v>
      </c>
      <c r="AH5" s="4" t="s">
        <v>41</v>
      </c>
    </row>
    <row r="6" spans="1:34" s="9" customFormat="1" ht="211.5" customHeight="1">
      <c r="A6" s="8">
        <v>2022</v>
      </c>
      <c r="B6" s="8">
        <v>4</v>
      </c>
      <c r="C6" s="8">
        <v>4</v>
      </c>
      <c r="D6" s="9" t="s">
        <v>30</v>
      </c>
      <c r="E6" s="9" t="s">
        <v>31</v>
      </c>
      <c r="F6" s="13" t="s">
        <v>32</v>
      </c>
      <c r="G6" s="13" t="s">
        <v>33</v>
      </c>
      <c r="H6" s="4" t="s">
        <v>34</v>
      </c>
      <c r="I6" s="4" t="s">
        <v>35</v>
      </c>
      <c r="J6" s="5" t="s">
        <v>36</v>
      </c>
      <c r="K6" s="5" t="s">
        <v>37</v>
      </c>
      <c r="L6" s="10" t="s">
        <v>38</v>
      </c>
      <c r="M6" s="10" t="s">
        <v>39</v>
      </c>
      <c r="N6" s="12">
        <v>171330</v>
      </c>
      <c r="O6" s="5" t="s">
        <v>70</v>
      </c>
      <c r="P6" s="5" t="s">
        <v>71</v>
      </c>
      <c r="Q6" s="5" t="s">
        <v>72</v>
      </c>
      <c r="R6" s="9" t="s">
        <v>63</v>
      </c>
      <c r="S6" s="4" t="s">
        <v>50</v>
      </c>
      <c r="T6" s="4" t="s">
        <v>57</v>
      </c>
      <c r="U6" s="4" t="s">
        <v>73</v>
      </c>
      <c r="V6" s="4" t="s">
        <v>74</v>
      </c>
      <c r="W6" s="4" t="s">
        <v>58</v>
      </c>
      <c r="X6" s="4">
        <v>95.945949999999996</v>
      </c>
      <c r="Y6" s="4" t="s">
        <v>40</v>
      </c>
      <c r="AA6" s="4">
        <v>95.945949999999996</v>
      </c>
      <c r="AB6" s="4"/>
      <c r="AD6" s="4">
        <v>95.945949999999996</v>
      </c>
      <c r="AE6" s="4" t="s">
        <v>40</v>
      </c>
      <c r="AF6" s="5"/>
      <c r="AG6" s="8">
        <f t="shared" si="0"/>
        <v>100</v>
      </c>
      <c r="AH6" s="4" t="s">
        <v>41</v>
      </c>
    </row>
    <row r="7" spans="1:34" s="9" customFormat="1" ht="178.5" customHeight="1">
      <c r="A7" s="8">
        <v>2022</v>
      </c>
      <c r="B7" s="8">
        <v>4</v>
      </c>
      <c r="C7" s="8">
        <v>4</v>
      </c>
      <c r="D7" s="9" t="s">
        <v>30</v>
      </c>
      <c r="E7" s="9" t="s">
        <v>31</v>
      </c>
      <c r="F7" s="13" t="s">
        <v>32</v>
      </c>
      <c r="G7" s="13" t="s">
        <v>33</v>
      </c>
      <c r="H7" s="4" t="s">
        <v>34</v>
      </c>
      <c r="I7" s="4" t="s">
        <v>35</v>
      </c>
      <c r="J7" s="5" t="s">
        <v>36</v>
      </c>
      <c r="K7" s="5" t="s">
        <v>37</v>
      </c>
      <c r="L7" s="10" t="s">
        <v>38</v>
      </c>
      <c r="M7" s="10" t="s">
        <v>39</v>
      </c>
      <c r="N7" s="9">
        <v>170955</v>
      </c>
      <c r="O7" s="5" t="s">
        <v>60</v>
      </c>
      <c r="P7" s="5" t="s">
        <v>61</v>
      </c>
      <c r="Q7" s="5" t="s">
        <v>62</v>
      </c>
      <c r="R7" s="9" t="s">
        <v>63</v>
      </c>
      <c r="S7" s="9" t="s">
        <v>64</v>
      </c>
      <c r="T7" s="4" t="s">
        <v>57</v>
      </c>
      <c r="U7" s="4" t="s">
        <v>73</v>
      </c>
      <c r="V7" s="4" t="s">
        <v>65</v>
      </c>
      <c r="W7" s="4" t="s">
        <v>58</v>
      </c>
      <c r="X7" s="4">
        <v>69.605819999999994</v>
      </c>
      <c r="Y7" s="4" t="s">
        <v>40</v>
      </c>
      <c r="AA7" s="4">
        <v>69.605819999999994</v>
      </c>
      <c r="AD7" s="4">
        <v>71.147919999999999</v>
      </c>
      <c r="AE7" s="4" t="s">
        <v>40</v>
      </c>
      <c r="AF7" s="5" t="s">
        <v>67</v>
      </c>
      <c r="AG7" s="9">
        <f>AD7/AA7*100</f>
        <v>102.21547565993765</v>
      </c>
      <c r="AH7" s="4" t="s">
        <v>41</v>
      </c>
    </row>
    <row r="8" spans="1:34" s="9" customFormat="1" ht="310" customHeight="1">
      <c r="A8" s="8">
        <v>2022</v>
      </c>
      <c r="B8" s="8">
        <v>4</v>
      </c>
      <c r="C8" s="8">
        <v>4</v>
      </c>
      <c r="D8" s="9" t="s">
        <v>30</v>
      </c>
      <c r="E8" s="9" t="s">
        <v>31</v>
      </c>
      <c r="F8" s="13" t="s">
        <v>32</v>
      </c>
      <c r="G8" s="13" t="s">
        <v>33</v>
      </c>
      <c r="H8" s="4" t="s">
        <v>34</v>
      </c>
      <c r="I8" s="4" t="s">
        <v>35</v>
      </c>
      <c r="J8" s="5" t="s">
        <v>36</v>
      </c>
      <c r="K8" s="5" t="s">
        <v>37</v>
      </c>
      <c r="L8" s="10" t="s">
        <v>38</v>
      </c>
      <c r="M8" s="10" t="s">
        <v>39</v>
      </c>
      <c r="N8" s="4">
        <v>170517</v>
      </c>
      <c r="O8" s="5" t="s">
        <v>75</v>
      </c>
      <c r="P8" s="5" t="s">
        <v>68</v>
      </c>
      <c r="Q8" s="5" t="s">
        <v>69</v>
      </c>
      <c r="R8" s="9" t="s">
        <v>63</v>
      </c>
      <c r="S8" s="9" t="s">
        <v>64</v>
      </c>
      <c r="T8" s="4" t="s">
        <v>57</v>
      </c>
      <c r="U8" s="4" t="s">
        <v>73</v>
      </c>
      <c r="V8" s="4" t="s">
        <v>65</v>
      </c>
      <c r="W8" s="4" t="s">
        <v>58</v>
      </c>
      <c r="X8" s="4">
        <v>24.047730000000001</v>
      </c>
      <c r="Y8" s="4" t="s">
        <v>40</v>
      </c>
      <c r="AA8" s="4">
        <v>24.047730000000001</v>
      </c>
      <c r="AD8" s="4">
        <v>23.678529999999999</v>
      </c>
      <c r="AE8" s="4" t="s">
        <v>40</v>
      </c>
      <c r="AF8" s="5" t="s">
        <v>66</v>
      </c>
      <c r="AG8" s="9">
        <f>AD8/AA8*100</f>
        <v>98.464719954856434</v>
      </c>
      <c r="AH8" s="4" t="s">
        <v>41</v>
      </c>
    </row>
  </sheetData>
  <printOptions horizontalCentered="1"/>
  <pageMargins left="0.31496062992125984" right="0.19685039370078741" top="0.74803149606299213" bottom="0.74803149606299213" header="0.31496062992125984" footer="0.31496062992125984"/>
  <pageSetup paperSize="5"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FASSA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2023-11-15T23:37:50Z</cp:lastPrinted>
  <dcterms:created xsi:type="dcterms:W3CDTF">2022-08-26T03:08:19Z</dcterms:created>
  <dcterms:modified xsi:type="dcterms:W3CDTF">2023-11-15T23:58:49Z</dcterms:modified>
</cp:coreProperties>
</file>