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4" documentId="11_68516DC48FE27BD08B52849E549B176DD6CCFC77" xr6:coauthVersionLast="47" xr6:coauthVersionMax="47" xr10:uidLastSave="{29BA67FC-F403-4542-BA8E-FBD433CA3D3C}"/>
  <bookViews>
    <workbookView xWindow="-120" yWindow="-120" windowWidth="29040" windowHeight="15720" xr2:uid="{00000000-000D-0000-FFFF-FFFF00000000}"/>
  </bookViews>
  <sheets>
    <sheet name="2020" sheetId="1" r:id="rId1"/>
    <sheet name="PROYECTOS" sheetId="2" r:id="rId2"/>
  </sheets>
  <definedNames>
    <definedName name="_xlnm._FilterDatabase" localSheetId="0" hidden="1">'2020'!$A$8:$IV$8</definedName>
    <definedName name="_xlnm.Print_Area" localSheetId="0">'2020'!$B$1:$Y$106</definedName>
    <definedName name="_xlnm.Print_Titles" localSheetId="0">'2020'!$1:$8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2" l="1"/>
  <c r="Y8" i="2"/>
  <c r="N8" i="2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W9" i="1"/>
  <c r="V9" i="1"/>
  <c r="U9" i="1"/>
  <c r="T9" i="1"/>
  <c r="S9" i="1"/>
  <c r="R9" i="1"/>
  <c r="Q9" i="1"/>
  <c r="N9" i="1"/>
  <c r="N8" i="1"/>
  <c r="M8" i="1"/>
</calcChain>
</file>

<file path=xl/sharedStrings.xml><?xml version="1.0" encoding="utf-8"?>
<sst xmlns="http://schemas.openxmlformats.org/spreadsheetml/2006/main" count="1266" uniqueCount="176">
  <si>
    <t>SEGUIMIENTO DE LOS RECURSOS FEDERALES TRANSFERIDOS, EJERCICIO DEL GASTO</t>
  </si>
  <si>
    <t>EJERCICIO FISCAL:</t>
  </si>
  <si>
    <t>PERIODO QUE SE REPORTA:</t>
  </si>
  <si>
    <t>CUARTO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</si>
  <si>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</si>
  <si>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</si>
  <si>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</si>
  <si>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</si>
  <si>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</si>
  <si>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</si>
  <si>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</si>
  <si>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</si>
  <si>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</si>
  <si>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</si>
  <si>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</si>
  <si>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</si>
  <si>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</si>
  <si>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</si>
  <si>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</si>
  <si>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</si>
  <si>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</si>
  <si>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</si>
  <si>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</si>
  <si>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</si>
  <si>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</si>
  <si>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</si>
  <si>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</si>
  <si>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</si>
  <si>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1-Programa Presupuestario</t>
  </si>
  <si>
    <t>FEDERALES (APORTACIONES, SUBSIDIOS Y CONVENIOS)</t>
  </si>
  <si>
    <t>Aportaciones Federales para Entidades Federativas y Municipios</t>
  </si>
  <si>
    <t>FASSA</t>
  </si>
  <si>
    <t>I002</t>
  </si>
  <si>
    <t>Secretaría de Salud del Estado de Guanajuato</t>
  </si>
  <si>
    <t>N/A</t>
  </si>
  <si>
    <t>Total del Programa Presupuestario</t>
  </si>
  <si>
    <t>2-Partida genérica</t>
  </si>
  <si>
    <t>Gasto corriente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</si>
  <si>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</si>
  <si>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</si>
  <si>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</si>
  <si>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</si>
  <si>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</si>
  <si>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</si>
  <si>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</si>
  <si>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</si>
  <si>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</si>
  <si>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151-Cuotas para el fondo de ahorro y fondo de trabajo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</si>
  <si>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</si>
  <si>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</si>
  <si>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</si>
  <si>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</si>
  <si>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</si>
  <si>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</si>
  <si>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</si>
  <si>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</si>
  <si>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</si>
  <si>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</si>
  <si>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</si>
  <si>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</si>
  <si>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241-Productos minerales no metálicos</t>
  </si>
  <si>
    <t>242-Cemento y productos de concreto</t>
  </si>
  <si>
    <t>243-Cal, yeso y productos de yeso</t>
  </si>
  <si>
    <t>244-Madera y productos de madera</t>
  </si>
  <si>
    <t>245-Vidrio y productos de vidrio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</si>
  <si>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</si>
  <si>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</si>
  <si>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</si>
  <si>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</si>
  <si>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</si>
  <si>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253-Medicinas y productos farmacéuticos</t>
  </si>
  <si>
    <t>254-Materiales, accesorios y suministros médicos</t>
  </si>
  <si>
    <t>255-Materiales, accesorios y suministros de laboratorio</t>
  </si>
  <si>
    <t>256-Fibras sintéticas, hules, plásticos y derivados</t>
  </si>
  <si>
    <t>259-Otros productos químicos</t>
  </si>
  <si>
    <t>261-Combustibles, lubricantes y aditivos</t>
  </si>
  <si>
    <t>271-Vestuario y uniformes</t>
  </si>
  <si>
    <t>272-Prendas de seguridad y protección personal</t>
  </si>
  <si>
    <t>273-Artículos deportivos</t>
  </si>
  <si>
    <t>275-Blancos y otros productos textiles, excepto prendas de vestir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</si>
  <si>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</si>
  <si>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</si>
  <si>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</si>
  <si>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</si>
  <si>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</si>
  <si>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</si>
  <si>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</si>
  <si>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299-Refacciones y accesorios menores otros bienes muebles</t>
  </si>
  <si>
    <t>311-Energía eléctrica</t>
  </si>
  <si>
    <t>312-Gas</t>
  </si>
  <si>
    <t>313-Agua</t>
  </si>
  <si>
    <t>314-Telefonía tradicional</t>
  </si>
  <si>
    <t>315-Telefonía celular</t>
  </si>
  <si>
    <t>316-Servicios de telecomunicaciones y satélites</t>
  </si>
  <si>
    <t>317-Servicios de acceso de Internet, redes y procesamiento de información</t>
  </si>
  <si>
    <t>318-Servicios postales y telegráficos</t>
  </si>
  <si>
    <t>322-Arrendamiento de edificios</t>
  </si>
  <si>
    <t>323-Arrendamiento de mobiliario y equipo de administración, educacional y recreativo</t>
  </si>
  <si>
    <t>326-Arrendamiento de maquinaria, otros equipos y herramientas</t>
  </si>
  <si>
    <t>327-Arrendamiento de activos intangibles</t>
  </si>
  <si>
    <t>329-Otros arrendamientos</t>
  </si>
  <si>
    <t>331-Servicios legales, de contabilidad, auditoría y relacionados</t>
  </si>
  <si>
    <t>332-Servicios de diseño, arquitectura, ingeniería y actividades relacionadas</t>
  </si>
  <si>
    <t>333-Servicios de consultoría administrativa, procesos, técnica y en tecnologías de la información</t>
  </si>
  <si>
    <t>334-Servicios de capacitación</t>
  </si>
  <si>
    <t>335-Servicios de investigación científica y desarrollo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</si>
  <si>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</si>
  <si>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</si>
  <si>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</si>
  <si>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</si>
  <si>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</si>
  <si>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347-Fletes y maniobras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</si>
  <si>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</si>
  <si>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</si>
  <si>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</si>
  <si>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</si>
  <si>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</si>
  <si>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</si>
  <si>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359-Servicios de jardinería y fumigación</t>
  </si>
  <si>
    <t>361-Difusión por radio, televisión y otros medios de mensajes sobre programas y actividades gubernamentales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</si>
  <si>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</si>
  <si>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</si>
  <si>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</si>
  <si>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</si>
  <si>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</si>
  <si>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381-Gastos de ceremonial</t>
  </si>
  <si>
    <t>382-Gastos de orden social y cultural</t>
  </si>
  <si>
    <t>383-Congresos y convenciones</t>
  </si>
  <si>
    <t>385-Gastos de representación</t>
  </si>
  <si>
    <t>392-Impuestos y derechos</t>
  </si>
  <si>
    <t>434-Subsidios a la prestación de servicios públicos</t>
  </si>
  <si>
    <t>441-Ayudas sociales a personas</t>
  </si>
  <si>
    <t>Gasto de Inversión</t>
  </si>
  <si>
    <t>515-Equipo de cómputo y de tecnologías de la información</t>
  </si>
  <si>
    <t>566-Equipos de generación eléctrica, aparatos y accesorios eléctricos</t>
  </si>
  <si>
    <t>831-Aportaciones de la Federación a las entidades federativas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</si>
  <si>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</si>
  <si>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</si>
  <si>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</si>
  <si>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</si>
  <si>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</si>
  <si>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</si>
  <si>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</si>
  <si>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</si>
  <si>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</si>
  <si>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</si>
  <si>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</si>
  <si>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</si>
  <si>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</si>
  <si>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</si>
  <si>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</si>
  <si>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</si>
  <si>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</si>
  <si>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</si>
  <si>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</si>
  <si>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</si>
  <si>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</si>
  <si>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</si>
  <si>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GUA200101703302</t>
  </si>
  <si>
    <t>Sistemas de Información en Salud</t>
  </si>
  <si>
    <t>GTO-012</t>
  </si>
  <si>
    <t>Guanajuato</t>
  </si>
  <si>
    <t>Cobertura estatal</t>
  </si>
  <si>
    <t>Cobertura municipal</t>
  </si>
  <si>
    <t/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</si>
  <si>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</si>
  <si>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</si>
  <si>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</si>
  <si>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</si>
  <si>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</si>
  <si>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En Ejecución</t>
  </si>
  <si>
    <t>2020</t>
  </si>
  <si>
    <t>100</t>
  </si>
  <si>
    <t>Equipamiento</t>
  </si>
  <si>
    <t>257</t>
  </si>
  <si>
    <t>Validado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</si>
</sst>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#,##0.00_ ;[Red]\-#,##0.00\ "/>
    <numFmt numFmtId="166" formatCode="&quot;$&quot;#,##0.0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39997558519241921"/>
      </patternFill>
    </fill>
    <fill>
      <patternFill patternType="solid">
        <fgColor theme="0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2" applyFont="1" applyFill="1" applyAlignment="1">
      <alignment wrapText="1"/>
    </xf>
    <xf numFmtId="0" fontId="3" fillId="2" borderId="1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wrapText="1"/>
    </xf>
    <xf numFmtId="0" fontId="4" fillId="2" borderId="0" xfId="0" applyFont="1" applyFill="1"/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vertical="center" wrapText="1"/>
    </xf>
    <xf numFmtId="44" fontId="4" fillId="2" borderId="0" xfId="0" applyNumberFormat="1" applyFont="1" applyFill="1"/>
    <xf numFmtId="0" fontId="2" fillId="2" borderId="1" xfId="3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vertical="center" wrapText="1"/>
    </xf>
    <xf numFmtId="0" fontId="2" fillId="2" borderId="0" xfId="2" applyFill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/>
    </xf>
    <xf numFmtId="164" fontId="2" fillId="2" borderId="1" xfId="2" applyNumberFormat="1" applyFont="1" applyFill="1" applyBorder="1" applyAlignment="1">
      <alignment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3" fontId="0" fillId="2" borderId="2" xfId="1" applyFont="1" applyFill="1" applyBorder="1" applyAlignment="1">
      <alignment vertical="center"/>
    </xf>
    <xf numFmtId="165" fontId="2" fillId="2" borderId="1" xfId="2" applyNumberFormat="1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justify" vertical="center" wrapText="1"/>
    </xf>
    <xf numFmtId="165" fontId="2" fillId="2" borderId="1" xfId="2" applyNumberFormat="1" applyFont="1" applyFill="1" applyBorder="1" applyAlignment="1">
      <alignment horizontal="right" vertical="center" wrapText="1"/>
    </xf>
    <xf numFmtId="0" fontId="2" fillId="2" borderId="0" xfId="2" applyFill="1"/>
    <xf numFmtId="0" fontId="0" fillId="3" borderId="1" xfId="0" applyFill="1" applyBorder="1"/>
    <xf numFmtId="0" fontId="3" fillId="2" borderId="1" xfId="2" applyFont="1" applyFill="1" applyBorder="1" applyAlignment="1">
      <alignment vertical="center"/>
    </xf>
    <xf numFmtId="0" fontId="3" fillId="2" borderId="3" xfId="2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5" fontId="0" fillId="2" borderId="1" xfId="0" applyNumberFormat="1" applyFill="1" applyBorder="1" applyAlignment="1">
      <alignment horizontal="justify" vertical="center"/>
    </xf>
    <xf numFmtId="165" fontId="0" fillId="0" borderId="1" xfId="1" applyNumberFormat="1" applyFont="1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0" fontId="2" fillId="2" borderId="0" xfId="2" applyNumberFormat="1" applyFont="1" applyFill="1" applyBorder="1" applyAlignment="1">
      <alignment wrapText="1"/>
    </xf>
    <xf numFmtId="0" fontId="2" fillId="2" borderId="0" xfId="2" applyNumberFormat="1" applyFont="1" applyFill="1" applyBorder="1" applyAlignment="1">
      <alignment horizontal="center" vertical="center" wrapText="1"/>
    </xf>
    <xf numFmtId="0" fontId="2" fillId="2" borderId="0" xfId="2" applyNumberFormat="1" applyFont="1" applyFill="1" applyBorder="1" applyAlignment="1">
      <alignment horizontal="left" wrapText="1"/>
    </xf>
    <xf numFmtId="0" fontId="2" fillId="2" borderId="0" xfId="2" applyNumberFormat="1" applyFont="1" applyFill="1" applyBorder="1" applyAlignment="1">
      <alignment vertical="center" wrapText="1"/>
    </xf>
    <xf numFmtId="165" fontId="2" fillId="2" borderId="0" xfId="2" applyNumberFormat="1" applyFill="1"/>
    <xf numFmtId="0" fontId="3" fillId="2" borderId="1" xfId="2" applyFont="1" applyFill="1" applyBorder="1" applyAlignment="1">
      <alignment wrapText="1"/>
    </xf>
    <xf numFmtId="0" fontId="3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2" fillId="2" borderId="0" xfId="2" applyFont="1" applyFill="1" applyAlignment="1">
      <alignment horizontal="left" vertical="top" wrapText="1"/>
    </xf>
    <xf numFmtId="0" fontId="2" fillId="2" borderId="1" xfId="4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vertical="center" wrapText="1"/>
    </xf>
    <xf numFmtId="164" fontId="2" fillId="2" borderId="1" xfId="4" applyNumberFormat="1" applyFont="1" applyFill="1" applyBorder="1" applyAlignment="1">
      <alignment vertical="center" wrapText="1"/>
    </xf>
    <xf numFmtId="164" fontId="2" fillId="2" borderId="1" xfId="4" applyNumberFormat="1" applyFont="1" applyFill="1" applyBorder="1" applyAlignment="1">
      <alignment horizontal="left" vertical="center" wrapText="1"/>
    </xf>
    <xf numFmtId="164" fontId="2" fillId="0" borderId="1" xfId="4" applyNumberFormat="1" applyFont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164" fontId="2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43" fontId="2" fillId="2" borderId="1" xfId="5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left" wrapText="1"/>
    </xf>
    <xf numFmtId="166" fontId="2" fillId="2" borderId="0" xfId="2" applyNumberFormat="1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left" wrapText="1"/>
    </xf>
    <xf numFmtId="0" fontId="3" fillId="2" borderId="0" xfId="2" applyFont="1" applyFill="1" applyBorder="1" applyAlignment="1">
      <alignment horizontal="left" wrapText="1"/>
    </xf>
    <xf numFmtId="0" fontId="3" fillId="2" borderId="4" xfId="2" applyFont="1" applyFill="1" applyBorder="1" applyAlignment="1">
      <alignment wrapText="1"/>
    </xf>
    <xf numFmtId="0" fontId="3" fillId="2" borderId="4" xfId="2" applyFont="1" applyFill="1" applyBorder="1" applyAlignment="1">
      <alignment horizontal="left" wrapText="1"/>
    </xf>
    <xf numFmtId="0" fontId="3" fillId="2" borderId="0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</cellXfs>
  <cellStyles count="6">
    <cellStyle name="Millares" xfId="1" builtinId="3"/>
    <cellStyle name="Millares 2" xfId="5" xr:uid="{74E0F1B6-6D66-495B-A058-4CED873CA6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463F643E-2CE8-4D38-A56D-19937C833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9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1.5703125" defaultRowHeight="12.75" x14ac:dyDescent="0.2"/>
  <cols>
    <col min="1" max="1" width="1" style="30" customWidth="1"/>
    <col min="2" max="2" width="21.5703125" style="30" customWidth="1"/>
    <col min="3" max="3" width="15" style="30" bestFit="1" customWidth="1"/>
    <col min="4" max="4" width="21.28515625" style="32" customWidth="1"/>
    <col min="5" max="5" width="25.7109375" style="30" customWidth="1"/>
    <col min="6" max="6" width="11.42578125" style="30" customWidth="1"/>
    <col min="7" max="7" width="18.28515625" style="30" customWidth="1"/>
    <col min="8" max="8" width="17.5703125" style="30" customWidth="1"/>
    <col min="9" max="9" width="19.7109375" style="30" customWidth="1"/>
    <col min="10" max="10" width="28.140625" style="30" customWidth="1"/>
    <col min="11" max="11" width="13.42578125" style="30" customWidth="1"/>
    <col min="12" max="12" width="9" style="30" customWidth="1"/>
    <col min="13" max="13" width="16.140625" style="30" customWidth="1"/>
    <col min="14" max="14" width="7.7109375" style="30" customWidth="1"/>
    <col min="15" max="15" width="15.85546875" style="30" customWidth="1"/>
    <col min="16" max="16" width="22.42578125" style="30" customWidth="1"/>
    <col min="17" max="17" width="16" style="30" customWidth="1"/>
    <col min="18" max="18" width="16.28515625" style="30" customWidth="1"/>
    <col min="19" max="19" width="15.85546875" style="30" customWidth="1"/>
    <col min="20" max="20" width="16.28515625" style="30" customWidth="1"/>
    <col min="21" max="21" width="16" style="30" customWidth="1"/>
    <col min="22" max="22" width="15.85546875" style="30" customWidth="1"/>
    <col min="23" max="23" width="18.5703125" style="30" bestFit="1" customWidth="1"/>
    <col min="24" max="24" width="12.7109375" style="30" bestFit="1" customWidth="1"/>
    <col min="25" max="25" width="13.28515625" style="30" customWidth="1"/>
    <col min="26" max="256" width="15.7109375" style="30" customWidth="1"/>
    <col min="257" max="16384" width="11.5703125" style="30"/>
  </cols>
  <sheetData>
    <row r="1" spans="2:42" s="1" customFormat="1" ht="12.75" customHeight="1" x14ac:dyDescent="0.2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2:42" s="1" customForma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2:42" s="1" customFormat="1" x14ac:dyDescent="0.2">
      <c r="B3" s="2" t="s">
        <v>1</v>
      </c>
      <c r="C3" s="51">
        <v>2020</v>
      </c>
      <c r="D3" s="51"/>
      <c r="M3" s="60"/>
      <c r="N3" s="61"/>
      <c r="O3" s="61"/>
    </row>
    <row r="4" spans="2:42" s="1" customFormat="1" ht="25.5" customHeight="1" x14ac:dyDescent="0.2">
      <c r="B4" s="2" t="s">
        <v>2</v>
      </c>
      <c r="C4" s="50" t="s">
        <v>3</v>
      </c>
      <c r="D4" s="51"/>
      <c r="M4" s="60"/>
      <c r="N4" s="62"/>
      <c r="O4" s="61"/>
      <c r="Q4" s="3"/>
      <c r="R4" s="3"/>
      <c r="S4" s="3"/>
      <c r="T4" s="3"/>
      <c r="U4" s="3"/>
      <c r="V4" s="3"/>
      <c r="W4" s="3"/>
      <c r="X4" s="3"/>
    </row>
    <row r="5" spans="2:42" s="1" customFormat="1" ht="26.25" customHeight="1" x14ac:dyDescent="0.2">
      <c r="B5" s="2" t="s">
        <v>4</v>
      </c>
      <c r="C5" s="51" t="s">
        <v>5</v>
      </c>
      <c r="D5" s="51"/>
      <c r="M5" s="60"/>
      <c r="N5" s="61"/>
      <c r="O5" s="61"/>
      <c r="Q5" s="4"/>
      <c r="R5" s="4"/>
      <c r="S5" s="4"/>
      <c r="T5" s="4"/>
      <c r="U5" s="4"/>
      <c r="V5" s="4"/>
      <c r="W5" s="4"/>
      <c r="X5" s="3"/>
    </row>
    <row r="6" spans="2:42" s="1" customFormat="1" x14ac:dyDescent="0.2">
      <c r="D6" s="5"/>
      <c r="O6" s="6"/>
      <c r="Q6" s="7"/>
      <c r="R6" s="7"/>
      <c r="S6" s="7"/>
      <c r="T6" s="7"/>
      <c r="U6" s="7"/>
      <c r="V6" s="7"/>
      <c r="W6" s="7"/>
      <c r="X6" s="3"/>
    </row>
    <row r="7" spans="2:42" s="1" customFormat="1" x14ac:dyDescent="0.2">
      <c r="D7" s="5"/>
      <c r="O7" s="6"/>
      <c r="Q7" s="3"/>
      <c r="R7" s="3"/>
      <c r="S7" s="3"/>
      <c r="T7" s="3"/>
      <c r="U7" s="3"/>
      <c r="V7" s="3"/>
      <c r="W7" s="3"/>
      <c r="X7" s="3"/>
    </row>
    <row r="8" spans="2:42" s="11" customFormat="1" ht="38.25" x14ac:dyDescent="0.2"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9" t="str">
        <f t="shared" ref="M8:N23" si="0">B8</f>
        <v>Tipo de Registro</v>
      </c>
      <c r="N8" s="9" t="str">
        <f t="shared" si="0"/>
        <v>Ciclo de Recurso</v>
      </c>
      <c r="O8" s="8" t="s">
        <v>17</v>
      </c>
      <c r="P8" s="10" t="s">
        <v>18</v>
      </c>
      <c r="Q8" s="8" t="s">
        <v>19</v>
      </c>
      <c r="R8" s="8" t="s">
        <v>20</v>
      </c>
      <c r="S8" s="8" t="s">
        <v>21</v>
      </c>
      <c r="T8" s="8" t="s">
        <v>22</v>
      </c>
      <c r="U8" s="8" t="s">
        <v>23</v>
      </c>
      <c r="V8" s="8" t="s">
        <v>24</v>
      </c>
      <c r="W8" s="8" t="s">
        <v>25</v>
      </c>
      <c r="X8" s="8" t="s">
        <v>26</v>
      </c>
      <c r="Y8" s="8" t="s">
        <v>27</v>
      </c>
    </row>
    <row r="9" spans="2:42" s="22" customFormat="1" ht="51" x14ac:dyDescent="0.2">
      <c r="B9" s="12" t="s">
        <v>28</v>
      </c>
      <c r="C9" s="13">
        <v>2020</v>
      </c>
      <c r="D9" s="14" t="s">
        <v>29</v>
      </c>
      <c r="E9" s="15" t="s">
        <v>30</v>
      </c>
      <c r="F9" s="16">
        <v>33</v>
      </c>
      <c r="G9" s="12" t="s">
        <v>31</v>
      </c>
      <c r="H9" s="12" t="s">
        <v>32</v>
      </c>
      <c r="I9" s="12" t="s">
        <v>31</v>
      </c>
      <c r="J9" s="12" t="s">
        <v>33</v>
      </c>
      <c r="K9" s="17">
        <v>4098611.23</v>
      </c>
      <c r="L9" s="18">
        <v>0</v>
      </c>
      <c r="M9" s="12" t="s">
        <v>28</v>
      </c>
      <c r="N9" s="19">
        <f>C9</f>
        <v>2020</v>
      </c>
      <c r="O9" s="13" t="s">
        <v>34</v>
      </c>
      <c r="P9" s="20" t="s">
        <v>35</v>
      </c>
      <c r="Q9" s="21">
        <f>SUM(Q10:Q106)</f>
        <v>3466944515</v>
      </c>
      <c r="R9" s="21">
        <f t="shared" ref="R9:W9" si="1">SUM(R10:R106)</f>
        <v>3533008647.0999999</v>
      </c>
      <c r="S9" s="21">
        <f t="shared" si="1"/>
        <v>3495643793.9700003</v>
      </c>
      <c r="T9" s="21">
        <f t="shared" si="1"/>
        <v>3495643793.9700003</v>
      </c>
      <c r="U9" s="21">
        <f t="shared" si="1"/>
        <v>3495643793.9700003</v>
      </c>
      <c r="V9" s="21">
        <f t="shared" si="1"/>
        <v>3495643793.9700003</v>
      </c>
      <c r="W9" s="21">
        <f t="shared" si="1"/>
        <v>3495637210.1700006</v>
      </c>
      <c r="X9" s="13" t="s">
        <v>34</v>
      </c>
      <c r="Y9" s="13" t="s">
        <v>34</v>
      </c>
    </row>
    <row r="10" spans="2:42" s="22" customFormat="1" ht="51" x14ac:dyDescent="0.2">
      <c r="B10" s="23" t="s">
        <v>36</v>
      </c>
      <c r="C10" s="13">
        <v>2020</v>
      </c>
      <c r="D10" s="14" t="s">
        <v>29</v>
      </c>
      <c r="E10" s="15" t="s">
        <v>30</v>
      </c>
      <c r="F10" s="16">
        <v>33</v>
      </c>
      <c r="G10" s="12" t="s">
        <v>31</v>
      </c>
      <c r="H10" s="12" t="s">
        <v>32</v>
      </c>
      <c r="I10" s="12" t="s">
        <v>31</v>
      </c>
      <c r="J10" s="12" t="s">
        <v>33</v>
      </c>
      <c r="K10" s="12" t="s">
        <v>34</v>
      </c>
      <c r="L10" s="18">
        <v>0</v>
      </c>
      <c r="M10" s="24" t="str">
        <f t="shared" si="0"/>
        <v>2-Partida genérica</v>
      </c>
      <c r="N10" s="25">
        <f t="shared" si="0"/>
        <v>2020</v>
      </c>
      <c r="O10" s="26" t="s">
        <v>37</v>
      </c>
      <c r="P10" s="27" t="s">
        <v>38</v>
      </c>
      <c r="Q10" s="28">
        <v>777606065</v>
      </c>
      <c r="R10" s="29">
        <v>982177670.20000005</v>
      </c>
      <c r="S10" s="29">
        <v>981967654.39999998</v>
      </c>
      <c r="T10" s="29">
        <v>981967654.39999998</v>
      </c>
      <c r="U10" s="29">
        <v>981967654.39999998</v>
      </c>
      <c r="V10" s="29">
        <v>981967654.39999998</v>
      </c>
      <c r="W10" s="29">
        <v>981967654.39999998</v>
      </c>
      <c r="X10" s="13" t="s">
        <v>34</v>
      </c>
      <c r="Y10" s="13" t="s">
        <v>34</v>
      </c>
      <c r="AJ10" s="34"/>
      <c r="AK10" s="34"/>
      <c r="AL10" s="34"/>
      <c r="AM10" s="34"/>
      <c r="AN10" s="34"/>
      <c r="AO10" s="34"/>
      <c r="AP10" s="34"/>
    </row>
    <row r="11" spans="2:42" s="22" customFormat="1" ht="51" x14ac:dyDescent="0.2">
      <c r="B11" s="23" t="s">
        <v>36</v>
      </c>
      <c r="C11" s="13">
        <v>2020</v>
      </c>
      <c r="D11" s="14" t="s">
        <v>29</v>
      </c>
      <c r="E11" s="15" t="s">
        <v>30</v>
      </c>
      <c r="F11" s="16">
        <v>33</v>
      </c>
      <c r="G11" s="12" t="s">
        <v>31</v>
      </c>
      <c r="H11" s="12" t="s">
        <v>32</v>
      </c>
      <c r="I11" s="12" t="s">
        <v>31</v>
      </c>
      <c r="J11" s="12" t="s">
        <v>33</v>
      </c>
      <c r="K11" s="12" t="s">
        <v>34</v>
      </c>
      <c r="L11" s="18">
        <v>0</v>
      </c>
      <c r="M11" s="24" t="str">
        <f t="shared" si="0"/>
        <v>2-Partida genérica</v>
      </c>
      <c r="N11" s="25">
        <f t="shared" si="0"/>
        <v>2020</v>
      </c>
      <c r="O11" s="26" t="s">
        <v>37</v>
      </c>
      <c r="P11" s="27" t="s">
        <v>39</v>
      </c>
      <c r="Q11" s="28">
        <v>2986841</v>
      </c>
      <c r="R11" s="29">
        <v>10721840.32</v>
      </c>
      <c r="S11" s="29">
        <v>10625716.210000001</v>
      </c>
      <c r="T11" s="29">
        <v>10625716.210000001</v>
      </c>
      <c r="U11" s="29">
        <v>10625716.210000001</v>
      </c>
      <c r="V11" s="29">
        <v>10625716.210000001</v>
      </c>
      <c r="W11" s="29">
        <v>10625716.210000001</v>
      </c>
      <c r="X11" s="13" t="s">
        <v>34</v>
      </c>
      <c r="Y11" s="13" t="s">
        <v>34</v>
      </c>
      <c r="AJ11" s="34"/>
      <c r="AK11" s="34"/>
      <c r="AL11" s="34"/>
      <c r="AM11" s="34"/>
      <c r="AN11" s="34"/>
      <c r="AO11" s="34"/>
      <c r="AP11" s="34"/>
    </row>
    <row r="12" spans="2:42" s="22" customFormat="1" ht="51" x14ac:dyDescent="0.2">
      <c r="B12" s="23" t="s">
        <v>36</v>
      </c>
      <c r="C12" s="13">
        <v>2020</v>
      </c>
      <c r="D12" s="14" t="s">
        <v>29</v>
      </c>
      <c r="E12" s="15" t="s">
        <v>30</v>
      </c>
      <c r="F12" s="16">
        <v>33</v>
      </c>
      <c r="G12" s="12" t="s">
        <v>31</v>
      </c>
      <c r="H12" s="12" t="s">
        <v>32</v>
      </c>
      <c r="I12" s="12" t="s">
        <v>31</v>
      </c>
      <c r="J12" s="12" t="s">
        <v>33</v>
      </c>
      <c r="K12" s="12" t="s">
        <v>34</v>
      </c>
      <c r="L12" s="18">
        <v>0</v>
      </c>
      <c r="M12" s="24" t="str">
        <f t="shared" si="0"/>
        <v>2-Partida genérica</v>
      </c>
      <c r="N12" s="25">
        <f t="shared" si="0"/>
        <v>2020</v>
      </c>
      <c r="O12" s="26" t="s">
        <v>37</v>
      </c>
      <c r="P12" s="27" t="s">
        <v>40</v>
      </c>
      <c r="Q12" s="28">
        <v>17031540</v>
      </c>
      <c r="R12" s="29">
        <v>15830328.529999999</v>
      </c>
      <c r="S12" s="29">
        <v>15828401.029999999</v>
      </c>
      <c r="T12" s="29">
        <v>15828401.029999999</v>
      </c>
      <c r="U12" s="29">
        <v>15828401.029999999</v>
      </c>
      <c r="V12" s="29">
        <v>15828401.029999999</v>
      </c>
      <c r="W12" s="29">
        <v>15828401.029999999</v>
      </c>
      <c r="X12" s="13" t="s">
        <v>34</v>
      </c>
      <c r="Y12" s="13" t="s">
        <v>34</v>
      </c>
      <c r="AJ12" s="34"/>
      <c r="AK12" s="34"/>
      <c r="AL12" s="34"/>
      <c r="AM12" s="34"/>
      <c r="AN12" s="34"/>
      <c r="AO12" s="34"/>
      <c r="AP12" s="34"/>
    </row>
    <row r="13" spans="2:42" s="22" customFormat="1" ht="51" x14ac:dyDescent="0.2">
      <c r="B13" s="23" t="s">
        <v>36</v>
      </c>
      <c r="C13" s="13">
        <v>2020</v>
      </c>
      <c r="D13" s="14" t="s">
        <v>29</v>
      </c>
      <c r="E13" s="15" t="s">
        <v>30</v>
      </c>
      <c r="F13" s="16">
        <v>33</v>
      </c>
      <c r="G13" s="12" t="s">
        <v>31</v>
      </c>
      <c r="H13" s="12" t="s">
        <v>32</v>
      </c>
      <c r="I13" s="12" t="s">
        <v>31</v>
      </c>
      <c r="J13" s="12" t="s">
        <v>33</v>
      </c>
      <c r="K13" s="12" t="s">
        <v>34</v>
      </c>
      <c r="L13" s="18">
        <v>0</v>
      </c>
      <c r="M13" s="24" t="str">
        <f t="shared" si="0"/>
        <v>2-Partida genérica</v>
      </c>
      <c r="N13" s="25">
        <f t="shared" si="0"/>
        <v>2020</v>
      </c>
      <c r="O13" s="26" t="s">
        <v>37</v>
      </c>
      <c r="P13" s="27" t="s">
        <v>41</v>
      </c>
      <c r="Q13" s="28">
        <v>124229034</v>
      </c>
      <c r="R13" s="29">
        <v>88392156.269999996</v>
      </c>
      <c r="S13" s="29">
        <v>88368585.159999996</v>
      </c>
      <c r="T13" s="29">
        <v>88368585.159999996</v>
      </c>
      <c r="U13" s="29">
        <v>88368585.159999996</v>
      </c>
      <c r="V13" s="29">
        <v>88368585.159999996</v>
      </c>
      <c r="W13" s="29">
        <v>88368585.159999996</v>
      </c>
      <c r="X13" s="13" t="s">
        <v>34</v>
      </c>
      <c r="Y13" s="13" t="s">
        <v>34</v>
      </c>
      <c r="AJ13" s="34"/>
      <c r="AK13" s="34"/>
      <c r="AL13" s="34"/>
      <c r="AM13" s="34"/>
      <c r="AN13" s="34"/>
      <c r="AO13" s="34"/>
      <c r="AP13" s="34"/>
    </row>
    <row r="14" spans="2:42" s="22" customFormat="1" ht="51" x14ac:dyDescent="0.2">
      <c r="B14" s="23" t="s">
        <v>36</v>
      </c>
      <c r="C14" s="13">
        <v>2020</v>
      </c>
      <c r="D14" s="14" t="s">
        <v>29</v>
      </c>
      <c r="E14" s="15" t="s">
        <v>30</v>
      </c>
      <c r="F14" s="16">
        <v>33</v>
      </c>
      <c r="G14" s="12" t="s">
        <v>31</v>
      </c>
      <c r="H14" s="12" t="s">
        <v>32</v>
      </c>
      <c r="I14" s="12" t="s">
        <v>31</v>
      </c>
      <c r="J14" s="12" t="s">
        <v>33</v>
      </c>
      <c r="K14" s="12" t="s">
        <v>34</v>
      </c>
      <c r="L14" s="18">
        <v>0</v>
      </c>
      <c r="M14" s="24" t="str">
        <f t="shared" si="0"/>
        <v>2-Partida genérica</v>
      </c>
      <c r="N14" s="25">
        <f t="shared" si="0"/>
        <v>2020</v>
      </c>
      <c r="O14" s="26" t="s">
        <v>37</v>
      </c>
      <c r="P14" s="27" t="s">
        <v>42</v>
      </c>
      <c r="Q14" s="28">
        <v>402097194</v>
      </c>
      <c r="R14" s="29">
        <v>1195335552</v>
      </c>
      <c r="S14" s="29">
        <v>1195114293</v>
      </c>
      <c r="T14" s="29">
        <v>1195114293</v>
      </c>
      <c r="U14" s="29">
        <v>1195114293</v>
      </c>
      <c r="V14" s="29">
        <v>1195114293</v>
      </c>
      <c r="W14" s="29">
        <v>1195114293</v>
      </c>
      <c r="X14" s="13" t="s">
        <v>34</v>
      </c>
      <c r="Y14" s="13" t="s">
        <v>34</v>
      </c>
      <c r="AJ14" s="34"/>
      <c r="AK14" s="34"/>
      <c r="AL14" s="34"/>
      <c r="AM14" s="34"/>
      <c r="AN14" s="34"/>
      <c r="AO14" s="34"/>
      <c r="AP14" s="34"/>
    </row>
    <row r="15" spans="2:42" s="22" customFormat="1" ht="51" x14ac:dyDescent="0.2">
      <c r="B15" s="23" t="s">
        <v>36</v>
      </c>
      <c r="C15" s="13">
        <v>2020</v>
      </c>
      <c r="D15" s="14" t="s">
        <v>29</v>
      </c>
      <c r="E15" s="15" t="s">
        <v>30</v>
      </c>
      <c r="F15" s="16">
        <v>33</v>
      </c>
      <c r="G15" s="12" t="s">
        <v>31</v>
      </c>
      <c r="H15" s="12" t="s">
        <v>32</v>
      </c>
      <c r="I15" s="12" t="s">
        <v>31</v>
      </c>
      <c r="J15" s="12" t="s">
        <v>33</v>
      </c>
      <c r="K15" s="12" t="s">
        <v>34</v>
      </c>
      <c r="L15" s="18">
        <v>0</v>
      </c>
      <c r="M15" s="24" t="str">
        <f t="shared" si="0"/>
        <v>2-Partida genérica</v>
      </c>
      <c r="N15" s="25">
        <f t="shared" si="0"/>
        <v>2020</v>
      </c>
      <c r="O15" s="26" t="s">
        <v>37</v>
      </c>
      <c r="P15" s="27" t="s">
        <v>43</v>
      </c>
      <c r="Q15" s="28">
        <v>134777556</v>
      </c>
      <c r="R15" s="29">
        <v>97555105.950000003</v>
      </c>
      <c r="S15" s="29">
        <v>96801358.079999998</v>
      </c>
      <c r="T15" s="29">
        <v>96801358.079999998</v>
      </c>
      <c r="U15" s="29">
        <v>96801358.079999998</v>
      </c>
      <c r="V15" s="29">
        <v>96801358.079999998</v>
      </c>
      <c r="W15" s="29">
        <v>96801358.079999998</v>
      </c>
      <c r="X15" s="13" t="s">
        <v>34</v>
      </c>
      <c r="Y15" s="13" t="s">
        <v>34</v>
      </c>
      <c r="AJ15" s="34"/>
      <c r="AK15" s="34"/>
      <c r="AL15" s="34"/>
      <c r="AM15" s="34"/>
      <c r="AN15" s="34"/>
      <c r="AO15" s="34"/>
      <c r="AP15" s="34"/>
    </row>
    <row r="16" spans="2:42" s="22" customFormat="1" ht="51" x14ac:dyDescent="0.2">
      <c r="B16" s="23" t="s">
        <v>36</v>
      </c>
      <c r="C16" s="13">
        <v>2020</v>
      </c>
      <c r="D16" s="14" t="s">
        <v>29</v>
      </c>
      <c r="E16" s="15" t="s">
        <v>30</v>
      </c>
      <c r="F16" s="16">
        <v>33</v>
      </c>
      <c r="G16" s="12" t="s">
        <v>31</v>
      </c>
      <c r="H16" s="12" t="s">
        <v>32</v>
      </c>
      <c r="I16" s="12" t="s">
        <v>31</v>
      </c>
      <c r="J16" s="12" t="s">
        <v>33</v>
      </c>
      <c r="K16" s="12" t="s">
        <v>34</v>
      </c>
      <c r="L16" s="18">
        <v>0</v>
      </c>
      <c r="M16" s="24" t="str">
        <f t="shared" si="0"/>
        <v>2-Partida genérica</v>
      </c>
      <c r="N16" s="25">
        <f t="shared" si="0"/>
        <v>2020</v>
      </c>
      <c r="O16" s="26" t="s">
        <v>37</v>
      </c>
      <c r="P16" s="27" t="s">
        <v>44</v>
      </c>
      <c r="Q16" s="28">
        <v>39569644</v>
      </c>
      <c r="R16" s="29">
        <v>57104378.700000003</v>
      </c>
      <c r="S16" s="29">
        <v>57104378.700000003</v>
      </c>
      <c r="T16" s="29">
        <v>57104378.700000003</v>
      </c>
      <c r="U16" s="29">
        <v>57104378.700000003</v>
      </c>
      <c r="V16" s="29">
        <v>57104378.700000003</v>
      </c>
      <c r="W16" s="29">
        <v>57104378.700000003</v>
      </c>
      <c r="X16" s="13" t="s">
        <v>34</v>
      </c>
      <c r="Y16" s="13" t="s">
        <v>34</v>
      </c>
      <c r="AJ16" s="34"/>
      <c r="AK16" s="34"/>
      <c r="AL16" s="34"/>
      <c r="AM16" s="34"/>
      <c r="AN16" s="34"/>
      <c r="AO16" s="34"/>
      <c r="AP16" s="34"/>
    </row>
    <row r="17" spans="2:42" s="22" customFormat="1" ht="51" x14ac:dyDescent="0.2">
      <c r="B17" s="23" t="s">
        <v>36</v>
      </c>
      <c r="C17" s="13">
        <v>2020</v>
      </c>
      <c r="D17" s="14" t="s">
        <v>29</v>
      </c>
      <c r="E17" s="15" t="s">
        <v>30</v>
      </c>
      <c r="F17" s="16">
        <v>33</v>
      </c>
      <c r="G17" s="12" t="s">
        <v>31</v>
      </c>
      <c r="H17" s="12" t="s">
        <v>32</v>
      </c>
      <c r="I17" s="12" t="s">
        <v>31</v>
      </c>
      <c r="J17" s="12" t="s">
        <v>33</v>
      </c>
      <c r="K17" s="12" t="s">
        <v>34</v>
      </c>
      <c r="L17" s="18">
        <v>0</v>
      </c>
      <c r="M17" s="24" t="str">
        <f t="shared" si="0"/>
        <v>2-Partida genérica</v>
      </c>
      <c r="N17" s="25">
        <f t="shared" si="0"/>
        <v>2020</v>
      </c>
      <c r="O17" s="26" t="s">
        <v>37</v>
      </c>
      <c r="P17" s="27" t="s">
        <v>45</v>
      </c>
      <c r="Q17" s="28">
        <v>21610823</v>
      </c>
      <c r="R17" s="29">
        <v>74643347.700000003</v>
      </c>
      <c r="S17" s="29">
        <v>72558598.010000005</v>
      </c>
      <c r="T17" s="29">
        <v>72558598.010000005</v>
      </c>
      <c r="U17" s="29">
        <v>72558598.010000005</v>
      </c>
      <c r="V17" s="29">
        <v>72558598.010000005</v>
      </c>
      <c r="W17" s="29">
        <v>72558598.010000005</v>
      </c>
      <c r="X17" s="13" t="s">
        <v>34</v>
      </c>
      <c r="Y17" s="13" t="s">
        <v>34</v>
      </c>
      <c r="AJ17" s="34"/>
      <c r="AK17" s="34"/>
      <c r="AL17" s="34"/>
      <c r="AM17" s="34"/>
      <c r="AN17" s="34"/>
      <c r="AO17" s="34"/>
      <c r="AP17" s="34"/>
    </row>
    <row r="18" spans="2:42" s="22" customFormat="1" ht="51" x14ac:dyDescent="0.2">
      <c r="B18" s="23" t="s">
        <v>36</v>
      </c>
      <c r="C18" s="13">
        <v>2020</v>
      </c>
      <c r="D18" s="14" t="s">
        <v>29</v>
      </c>
      <c r="E18" s="15" t="s">
        <v>30</v>
      </c>
      <c r="F18" s="16">
        <v>33</v>
      </c>
      <c r="G18" s="12" t="s">
        <v>31</v>
      </c>
      <c r="H18" s="12" t="s">
        <v>32</v>
      </c>
      <c r="I18" s="12" t="s">
        <v>31</v>
      </c>
      <c r="J18" s="12" t="s">
        <v>33</v>
      </c>
      <c r="K18" s="12" t="s">
        <v>34</v>
      </c>
      <c r="L18" s="18">
        <v>0</v>
      </c>
      <c r="M18" s="24" t="str">
        <f t="shared" si="0"/>
        <v>2-Partida genérica</v>
      </c>
      <c r="N18" s="25">
        <f t="shared" si="0"/>
        <v>2020</v>
      </c>
      <c r="O18" s="26" t="s">
        <v>37</v>
      </c>
      <c r="P18" s="27" t="s">
        <v>46</v>
      </c>
      <c r="Q18" s="28">
        <v>11822470</v>
      </c>
      <c r="R18" s="29">
        <v>22063264.73</v>
      </c>
      <c r="S18" s="29">
        <v>22063088.18</v>
      </c>
      <c r="T18" s="29">
        <v>22063088.18</v>
      </c>
      <c r="U18" s="29">
        <v>22063088.18</v>
      </c>
      <c r="V18" s="29">
        <v>22063088.18</v>
      </c>
      <c r="W18" s="29">
        <v>22063088.18</v>
      </c>
      <c r="X18" s="13" t="s">
        <v>34</v>
      </c>
      <c r="Y18" s="13" t="s">
        <v>34</v>
      </c>
      <c r="AJ18" s="34"/>
      <c r="AK18" s="34"/>
      <c r="AL18" s="34"/>
      <c r="AM18" s="34"/>
      <c r="AN18" s="34"/>
      <c r="AO18" s="34"/>
      <c r="AP18" s="34"/>
    </row>
    <row r="19" spans="2:42" s="22" customFormat="1" ht="51" x14ac:dyDescent="0.2">
      <c r="B19" s="23" t="s">
        <v>36</v>
      </c>
      <c r="C19" s="13">
        <v>2020</v>
      </c>
      <c r="D19" s="14" t="s">
        <v>29</v>
      </c>
      <c r="E19" s="15" t="s">
        <v>30</v>
      </c>
      <c r="F19" s="16">
        <v>33</v>
      </c>
      <c r="G19" s="12" t="s">
        <v>31</v>
      </c>
      <c r="H19" s="12" t="s">
        <v>32</v>
      </c>
      <c r="I19" s="12" t="s">
        <v>31</v>
      </c>
      <c r="J19" s="12" t="s">
        <v>33</v>
      </c>
      <c r="K19" s="12" t="s">
        <v>34</v>
      </c>
      <c r="L19" s="18">
        <v>0</v>
      </c>
      <c r="M19" s="24" t="str">
        <f t="shared" si="0"/>
        <v>2-Partida genérica</v>
      </c>
      <c r="N19" s="25">
        <f t="shared" si="0"/>
        <v>2020</v>
      </c>
      <c r="O19" s="26" t="s">
        <v>37</v>
      </c>
      <c r="P19" s="27" t="s">
        <v>47</v>
      </c>
      <c r="Q19" s="28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13" t="s">
        <v>34</v>
      </c>
      <c r="Y19" s="13" t="s">
        <v>34</v>
      </c>
      <c r="AJ19" s="34"/>
      <c r="AK19" s="34"/>
      <c r="AL19" s="34"/>
      <c r="AM19" s="34"/>
      <c r="AN19" s="34"/>
      <c r="AO19" s="34"/>
      <c r="AP19" s="34"/>
    </row>
    <row r="20" spans="2:42" s="22" customFormat="1" ht="51" x14ac:dyDescent="0.2">
      <c r="B20" s="23" t="s">
        <v>36</v>
      </c>
      <c r="C20" s="13">
        <v>2020</v>
      </c>
      <c r="D20" s="14" t="s">
        <v>29</v>
      </c>
      <c r="E20" s="15" t="s">
        <v>30</v>
      </c>
      <c r="F20" s="16">
        <v>33</v>
      </c>
      <c r="G20" s="12" t="s">
        <v>31</v>
      </c>
      <c r="H20" s="12" t="s">
        <v>32</v>
      </c>
      <c r="I20" s="12" t="s">
        <v>31</v>
      </c>
      <c r="J20" s="12" t="s">
        <v>33</v>
      </c>
      <c r="K20" s="12" t="s">
        <v>34</v>
      </c>
      <c r="L20" s="18">
        <v>0</v>
      </c>
      <c r="M20" s="24" t="str">
        <f t="shared" si="0"/>
        <v>2-Partida genérica</v>
      </c>
      <c r="N20" s="25">
        <f t="shared" si="0"/>
        <v>2020</v>
      </c>
      <c r="O20" s="26" t="s">
        <v>37</v>
      </c>
      <c r="P20" s="27" t="s">
        <v>48</v>
      </c>
      <c r="Q20" s="28">
        <v>212106860</v>
      </c>
      <c r="R20" s="29">
        <v>237167616.19999999</v>
      </c>
      <c r="S20" s="29">
        <v>203207940.19999999</v>
      </c>
      <c r="T20" s="29">
        <v>203207940.19999999</v>
      </c>
      <c r="U20" s="29">
        <v>203207940.19999999</v>
      </c>
      <c r="V20" s="29">
        <v>203207940.19999999</v>
      </c>
      <c r="W20" s="29">
        <v>203207940.19999999</v>
      </c>
      <c r="X20" s="13" t="s">
        <v>34</v>
      </c>
      <c r="Y20" s="13" t="s">
        <v>34</v>
      </c>
      <c r="AJ20" s="34"/>
      <c r="AK20" s="34"/>
      <c r="AL20" s="34"/>
      <c r="AM20" s="34"/>
      <c r="AN20" s="34"/>
      <c r="AO20" s="34"/>
      <c r="AP20" s="34"/>
    </row>
    <row r="21" spans="2:42" s="22" customFormat="1" ht="51" x14ac:dyDescent="0.2">
      <c r="B21" s="23" t="s">
        <v>36</v>
      </c>
      <c r="C21" s="13">
        <v>2020</v>
      </c>
      <c r="D21" s="14" t="s">
        <v>29</v>
      </c>
      <c r="E21" s="15" t="s">
        <v>30</v>
      </c>
      <c r="F21" s="16">
        <v>33</v>
      </c>
      <c r="G21" s="12" t="s">
        <v>31</v>
      </c>
      <c r="H21" s="12" t="s">
        <v>32</v>
      </c>
      <c r="I21" s="12" t="s">
        <v>31</v>
      </c>
      <c r="J21" s="12" t="s">
        <v>33</v>
      </c>
      <c r="K21" s="12" t="s">
        <v>34</v>
      </c>
      <c r="L21" s="18">
        <v>0</v>
      </c>
      <c r="M21" s="24" t="str">
        <f t="shared" si="0"/>
        <v>2-Partida genérica</v>
      </c>
      <c r="N21" s="25">
        <f t="shared" si="0"/>
        <v>2020</v>
      </c>
      <c r="O21" s="26" t="s">
        <v>37</v>
      </c>
      <c r="P21" s="27" t="s">
        <v>49</v>
      </c>
      <c r="Q21" s="28">
        <v>476406899</v>
      </c>
      <c r="R21" s="29">
        <v>159022286.09999999</v>
      </c>
      <c r="S21" s="29">
        <v>159008680.59999999</v>
      </c>
      <c r="T21" s="29">
        <v>159008680.59999999</v>
      </c>
      <c r="U21" s="29">
        <v>159008680.59999999</v>
      </c>
      <c r="V21" s="29">
        <v>159008680.59999999</v>
      </c>
      <c r="W21" s="29">
        <v>159008680.59999999</v>
      </c>
      <c r="X21" s="13" t="s">
        <v>34</v>
      </c>
      <c r="Y21" s="13" t="s">
        <v>34</v>
      </c>
      <c r="AJ21" s="34"/>
      <c r="AK21" s="34"/>
      <c r="AL21" s="34"/>
      <c r="AM21" s="34"/>
      <c r="AN21" s="34"/>
      <c r="AO21" s="34"/>
      <c r="AP21" s="34"/>
    </row>
    <row r="22" spans="2:42" s="22" customFormat="1" ht="51" x14ac:dyDescent="0.2">
      <c r="B22" s="23" t="s">
        <v>36</v>
      </c>
      <c r="C22" s="13">
        <v>2020</v>
      </c>
      <c r="D22" s="14" t="s">
        <v>29</v>
      </c>
      <c r="E22" s="15" t="s">
        <v>30</v>
      </c>
      <c r="F22" s="16">
        <v>33</v>
      </c>
      <c r="G22" s="12" t="s">
        <v>31</v>
      </c>
      <c r="H22" s="12" t="s">
        <v>32</v>
      </c>
      <c r="I22" s="12" t="s">
        <v>31</v>
      </c>
      <c r="J22" s="12" t="s">
        <v>33</v>
      </c>
      <c r="K22" s="12" t="s">
        <v>34</v>
      </c>
      <c r="L22" s="18">
        <v>0</v>
      </c>
      <c r="M22" s="24" t="str">
        <f t="shared" si="0"/>
        <v>2-Partida genérica</v>
      </c>
      <c r="N22" s="25">
        <f t="shared" si="0"/>
        <v>2020</v>
      </c>
      <c r="O22" s="26" t="s">
        <v>37</v>
      </c>
      <c r="P22" s="27" t="s">
        <v>50</v>
      </c>
      <c r="Q22" s="28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13" t="s">
        <v>34</v>
      </c>
      <c r="Y22" s="13" t="s">
        <v>34</v>
      </c>
      <c r="AJ22" s="34"/>
      <c r="AK22" s="34"/>
      <c r="AL22" s="34"/>
      <c r="AM22" s="34"/>
      <c r="AN22" s="34"/>
      <c r="AO22" s="34"/>
      <c r="AP22" s="34"/>
    </row>
    <row r="23" spans="2:42" s="22" customFormat="1" ht="51" x14ac:dyDescent="0.2">
      <c r="B23" s="23" t="s">
        <v>36</v>
      </c>
      <c r="C23" s="13">
        <v>2020</v>
      </c>
      <c r="D23" s="14" t="s">
        <v>29</v>
      </c>
      <c r="E23" s="15" t="s">
        <v>30</v>
      </c>
      <c r="F23" s="16">
        <v>33</v>
      </c>
      <c r="G23" s="12" t="s">
        <v>31</v>
      </c>
      <c r="H23" s="12" t="s">
        <v>32</v>
      </c>
      <c r="I23" s="12" t="s">
        <v>31</v>
      </c>
      <c r="J23" s="12" t="s">
        <v>33</v>
      </c>
      <c r="K23" s="12" t="s">
        <v>34</v>
      </c>
      <c r="L23" s="18">
        <v>0</v>
      </c>
      <c r="M23" s="24" t="str">
        <f t="shared" si="0"/>
        <v>2-Partida genérica</v>
      </c>
      <c r="N23" s="25">
        <f t="shared" si="0"/>
        <v>2020</v>
      </c>
      <c r="O23" s="26" t="s">
        <v>37</v>
      </c>
      <c r="P23" s="27" t="s">
        <v>51</v>
      </c>
      <c r="Q23" s="28">
        <v>59993023</v>
      </c>
      <c r="R23" s="29">
        <v>78231896.150000006</v>
      </c>
      <c r="S23" s="29">
        <v>78231896.150000006</v>
      </c>
      <c r="T23" s="29">
        <v>78231896.150000006</v>
      </c>
      <c r="U23" s="29">
        <v>78231896.150000006</v>
      </c>
      <c r="V23" s="29">
        <v>78231896.150000006</v>
      </c>
      <c r="W23" s="29">
        <v>78231896.150000006</v>
      </c>
      <c r="X23" s="13" t="s">
        <v>34</v>
      </c>
      <c r="Y23" s="13" t="s">
        <v>34</v>
      </c>
      <c r="AJ23" s="34"/>
      <c r="AK23" s="34"/>
      <c r="AL23" s="34"/>
      <c r="AM23" s="34"/>
      <c r="AN23" s="34"/>
      <c r="AO23" s="34"/>
      <c r="AP23" s="34"/>
    </row>
    <row r="24" spans="2:42" s="22" customFormat="1" ht="51" x14ac:dyDescent="0.2">
      <c r="B24" s="23" t="s">
        <v>36</v>
      </c>
      <c r="C24" s="13">
        <v>2020</v>
      </c>
      <c r="D24" s="14" t="s">
        <v>29</v>
      </c>
      <c r="E24" s="15" t="s">
        <v>30</v>
      </c>
      <c r="F24" s="16">
        <v>33</v>
      </c>
      <c r="G24" s="12" t="s">
        <v>31</v>
      </c>
      <c r="H24" s="12" t="s">
        <v>32</v>
      </c>
      <c r="I24" s="12" t="s">
        <v>31</v>
      </c>
      <c r="J24" s="12" t="s">
        <v>33</v>
      </c>
      <c r="K24" s="12" t="s">
        <v>34</v>
      </c>
      <c r="L24" s="18">
        <v>0</v>
      </c>
      <c r="M24" s="24" t="str">
        <f t="shared" ref="M24:N87" si="2">B24</f>
        <v>2-Partida genérica</v>
      </c>
      <c r="N24" s="25">
        <f t="shared" si="2"/>
        <v>2020</v>
      </c>
      <c r="O24" s="26" t="s">
        <v>37</v>
      </c>
      <c r="P24" s="27" t="s">
        <v>52</v>
      </c>
      <c r="Q24" s="28">
        <v>4941222</v>
      </c>
      <c r="R24" s="29">
        <v>3712979.1</v>
      </c>
      <c r="S24" s="29">
        <v>3712979.1</v>
      </c>
      <c r="T24" s="29">
        <v>3712979.1</v>
      </c>
      <c r="U24" s="29">
        <v>3712979.1</v>
      </c>
      <c r="V24" s="29">
        <v>3712979.1</v>
      </c>
      <c r="W24" s="29">
        <v>3709480.9</v>
      </c>
      <c r="X24" s="13" t="s">
        <v>34</v>
      </c>
      <c r="Y24" s="13" t="s">
        <v>34</v>
      </c>
      <c r="AJ24" s="34"/>
      <c r="AK24" s="34"/>
      <c r="AL24" s="34"/>
      <c r="AM24" s="34"/>
      <c r="AN24" s="34"/>
      <c r="AO24" s="34"/>
      <c r="AP24" s="34"/>
    </row>
    <row r="25" spans="2:42" s="22" customFormat="1" ht="51" x14ac:dyDescent="0.2">
      <c r="B25" s="23" t="s">
        <v>36</v>
      </c>
      <c r="C25" s="13">
        <v>2020</v>
      </c>
      <c r="D25" s="14" t="s">
        <v>29</v>
      </c>
      <c r="E25" s="15" t="s">
        <v>30</v>
      </c>
      <c r="F25" s="16">
        <v>33</v>
      </c>
      <c r="G25" s="12" t="s">
        <v>31</v>
      </c>
      <c r="H25" s="12" t="s">
        <v>32</v>
      </c>
      <c r="I25" s="12" t="s">
        <v>31</v>
      </c>
      <c r="J25" s="12" t="s">
        <v>33</v>
      </c>
      <c r="K25" s="12" t="s">
        <v>34</v>
      </c>
      <c r="L25" s="18">
        <v>0</v>
      </c>
      <c r="M25" s="24" t="str">
        <f t="shared" si="2"/>
        <v>2-Partida genérica</v>
      </c>
      <c r="N25" s="25">
        <f t="shared" si="2"/>
        <v>2020</v>
      </c>
      <c r="O25" s="26" t="s">
        <v>37</v>
      </c>
      <c r="P25" s="27" t="s">
        <v>53</v>
      </c>
      <c r="Q25" s="28">
        <v>63800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13" t="s">
        <v>34</v>
      </c>
      <c r="Y25" s="13" t="s">
        <v>34</v>
      </c>
      <c r="AJ25" s="34"/>
      <c r="AK25" s="34"/>
      <c r="AL25" s="34"/>
      <c r="AM25" s="34"/>
      <c r="AN25" s="34"/>
      <c r="AO25" s="34"/>
      <c r="AP25" s="34"/>
    </row>
    <row r="26" spans="2:42" s="22" customFormat="1" ht="63.75" x14ac:dyDescent="0.2">
      <c r="B26" s="23" t="s">
        <v>36</v>
      </c>
      <c r="C26" s="13">
        <v>2020</v>
      </c>
      <c r="D26" s="14" t="s">
        <v>29</v>
      </c>
      <c r="E26" s="15" t="s">
        <v>30</v>
      </c>
      <c r="F26" s="16">
        <v>33</v>
      </c>
      <c r="G26" s="12" t="s">
        <v>31</v>
      </c>
      <c r="H26" s="12" t="s">
        <v>32</v>
      </c>
      <c r="I26" s="12" t="s">
        <v>31</v>
      </c>
      <c r="J26" s="12" t="s">
        <v>33</v>
      </c>
      <c r="K26" s="12" t="s">
        <v>34</v>
      </c>
      <c r="L26" s="18">
        <v>0</v>
      </c>
      <c r="M26" s="24" t="str">
        <f t="shared" si="2"/>
        <v>2-Partida genérica</v>
      </c>
      <c r="N26" s="25">
        <f t="shared" si="2"/>
        <v>2020</v>
      </c>
      <c r="O26" s="26" t="s">
        <v>37</v>
      </c>
      <c r="P26" s="27" t="s">
        <v>54</v>
      </c>
      <c r="Q26" s="28">
        <v>4233140</v>
      </c>
      <c r="R26" s="29">
        <v>2521263.42</v>
      </c>
      <c r="S26" s="29">
        <v>2521263.42</v>
      </c>
      <c r="T26" s="29">
        <v>2521263.42</v>
      </c>
      <c r="U26" s="29">
        <v>2521263.42</v>
      </c>
      <c r="V26" s="29">
        <v>2521263.42</v>
      </c>
      <c r="W26" s="29">
        <v>2521263.42</v>
      </c>
      <c r="X26" s="13" t="s">
        <v>34</v>
      </c>
      <c r="Y26" s="13" t="s">
        <v>34</v>
      </c>
      <c r="AJ26" s="34"/>
      <c r="AK26" s="34"/>
      <c r="AL26" s="34"/>
      <c r="AM26" s="34"/>
      <c r="AN26" s="34"/>
      <c r="AO26" s="34"/>
      <c r="AP26" s="34"/>
    </row>
    <row r="27" spans="2:42" s="22" customFormat="1" ht="51" x14ac:dyDescent="0.2">
      <c r="B27" s="23" t="s">
        <v>36</v>
      </c>
      <c r="C27" s="13">
        <v>2020</v>
      </c>
      <c r="D27" s="14" t="s">
        <v>29</v>
      </c>
      <c r="E27" s="15" t="s">
        <v>30</v>
      </c>
      <c r="F27" s="16">
        <v>33</v>
      </c>
      <c r="G27" s="12" t="s">
        <v>31</v>
      </c>
      <c r="H27" s="12" t="s">
        <v>32</v>
      </c>
      <c r="I27" s="12" t="s">
        <v>31</v>
      </c>
      <c r="J27" s="12" t="s">
        <v>33</v>
      </c>
      <c r="K27" s="12" t="s">
        <v>34</v>
      </c>
      <c r="L27" s="18">
        <v>0</v>
      </c>
      <c r="M27" s="24" t="str">
        <f t="shared" si="2"/>
        <v>2-Partida genérica</v>
      </c>
      <c r="N27" s="25">
        <f t="shared" si="2"/>
        <v>2020</v>
      </c>
      <c r="O27" s="26" t="s">
        <v>37</v>
      </c>
      <c r="P27" s="27" t="s">
        <v>55</v>
      </c>
      <c r="Q27" s="28">
        <v>1542155</v>
      </c>
      <c r="R27" s="29">
        <v>1011057.57</v>
      </c>
      <c r="S27" s="29">
        <v>1011057.57</v>
      </c>
      <c r="T27" s="29">
        <v>1011057.57</v>
      </c>
      <c r="U27" s="29">
        <v>1011057.57</v>
      </c>
      <c r="V27" s="29">
        <v>1011057.57</v>
      </c>
      <c r="W27" s="29">
        <v>1011057.57</v>
      </c>
      <c r="X27" s="13" t="s">
        <v>34</v>
      </c>
      <c r="Y27" s="13" t="s">
        <v>34</v>
      </c>
      <c r="AJ27" s="34"/>
      <c r="AK27" s="34"/>
      <c r="AL27" s="34"/>
      <c r="AM27" s="34"/>
      <c r="AN27" s="34"/>
      <c r="AO27" s="34"/>
      <c r="AP27" s="34"/>
    </row>
    <row r="28" spans="2:42" s="22" customFormat="1" ht="51" x14ac:dyDescent="0.2">
      <c r="B28" s="23" t="s">
        <v>36</v>
      </c>
      <c r="C28" s="13">
        <v>2020</v>
      </c>
      <c r="D28" s="14" t="s">
        <v>29</v>
      </c>
      <c r="E28" s="15" t="s">
        <v>30</v>
      </c>
      <c r="F28" s="16">
        <v>33</v>
      </c>
      <c r="G28" s="12" t="s">
        <v>31</v>
      </c>
      <c r="H28" s="12" t="s">
        <v>32</v>
      </c>
      <c r="I28" s="12" t="s">
        <v>31</v>
      </c>
      <c r="J28" s="12" t="s">
        <v>33</v>
      </c>
      <c r="K28" s="12" t="s">
        <v>34</v>
      </c>
      <c r="L28" s="18">
        <v>0</v>
      </c>
      <c r="M28" s="24" t="str">
        <f t="shared" si="2"/>
        <v>2-Partida genérica</v>
      </c>
      <c r="N28" s="25">
        <f t="shared" si="2"/>
        <v>2020</v>
      </c>
      <c r="O28" s="26" t="s">
        <v>37</v>
      </c>
      <c r="P28" s="27" t="s">
        <v>56</v>
      </c>
      <c r="Q28" s="28">
        <v>186229</v>
      </c>
      <c r="R28" s="29">
        <v>372007.69</v>
      </c>
      <c r="S28" s="29">
        <v>372007.69</v>
      </c>
      <c r="T28" s="29">
        <v>372007.69</v>
      </c>
      <c r="U28" s="29">
        <v>372007.69</v>
      </c>
      <c r="V28" s="29">
        <v>372007.69</v>
      </c>
      <c r="W28" s="29">
        <v>372007.69</v>
      </c>
      <c r="X28" s="13" t="s">
        <v>34</v>
      </c>
      <c r="Y28" s="13" t="s">
        <v>34</v>
      </c>
      <c r="AJ28" s="34"/>
      <c r="AK28" s="34"/>
      <c r="AL28" s="34"/>
      <c r="AM28" s="34"/>
      <c r="AN28" s="34"/>
      <c r="AO28" s="34"/>
      <c r="AP28" s="34"/>
    </row>
    <row r="29" spans="2:42" s="22" customFormat="1" ht="51" x14ac:dyDescent="0.2">
      <c r="B29" s="23" t="s">
        <v>36</v>
      </c>
      <c r="C29" s="13">
        <v>2020</v>
      </c>
      <c r="D29" s="14" t="s">
        <v>29</v>
      </c>
      <c r="E29" s="15" t="s">
        <v>30</v>
      </c>
      <c r="F29" s="16">
        <v>33</v>
      </c>
      <c r="G29" s="12" t="s">
        <v>31</v>
      </c>
      <c r="H29" s="12" t="s">
        <v>32</v>
      </c>
      <c r="I29" s="12" t="s">
        <v>31</v>
      </c>
      <c r="J29" s="12" t="s">
        <v>33</v>
      </c>
      <c r="K29" s="12" t="s">
        <v>34</v>
      </c>
      <c r="L29" s="18">
        <v>0</v>
      </c>
      <c r="M29" s="24" t="str">
        <f t="shared" si="2"/>
        <v>2-Partida genérica</v>
      </c>
      <c r="N29" s="25">
        <f t="shared" si="2"/>
        <v>2020</v>
      </c>
      <c r="O29" s="26" t="s">
        <v>37</v>
      </c>
      <c r="P29" s="27" t="s">
        <v>57</v>
      </c>
      <c r="Q29" s="28">
        <v>341803</v>
      </c>
      <c r="R29" s="29">
        <v>411401.07</v>
      </c>
      <c r="S29" s="29">
        <v>411401.07</v>
      </c>
      <c r="T29" s="29">
        <v>411401.07</v>
      </c>
      <c r="U29" s="29">
        <v>411401.07</v>
      </c>
      <c r="V29" s="29">
        <v>411401.07</v>
      </c>
      <c r="W29" s="29">
        <v>411401.07</v>
      </c>
      <c r="X29" s="13" t="s">
        <v>34</v>
      </c>
      <c r="Y29" s="13" t="s">
        <v>34</v>
      </c>
      <c r="AJ29" s="34"/>
      <c r="AK29" s="34"/>
      <c r="AL29" s="34"/>
      <c r="AM29" s="34"/>
      <c r="AN29" s="34"/>
      <c r="AO29" s="34"/>
      <c r="AP29" s="34"/>
    </row>
    <row r="30" spans="2:42" s="22" customFormat="1" ht="51" x14ac:dyDescent="0.2">
      <c r="B30" s="23" t="s">
        <v>36</v>
      </c>
      <c r="C30" s="13">
        <v>2020</v>
      </c>
      <c r="D30" s="14" t="s">
        <v>29</v>
      </c>
      <c r="E30" s="15" t="s">
        <v>30</v>
      </c>
      <c r="F30" s="16">
        <v>33</v>
      </c>
      <c r="G30" s="12" t="s">
        <v>31</v>
      </c>
      <c r="H30" s="12" t="s">
        <v>32</v>
      </c>
      <c r="I30" s="12" t="s">
        <v>31</v>
      </c>
      <c r="J30" s="12" t="s">
        <v>33</v>
      </c>
      <c r="K30" s="12" t="s">
        <v>34</v>
      </c>
      <c r="L30" s="18">
        <v>0</v>
      </c>
      <c r="M30" s="24" t="str">
        <f t="shared" si="2"/>
        <v>2-Partida genérica</v>
      </c>
      <c r="N30" s="25">
        <f t="shared" si="2"/>
        <v>2020</v>
      </c>
      <c r="O30" s="26" t="s">
        <v>37</v>
      </c>
      <c r="P30" s="27" t="s">
        <v>58</v>
      </c>
      <c r="Q30" s="28">
        <v>1154662</v>
      </c>
      <c r="R30" s="29">
        <v>3986312.12</v>
      </c>
      <c r="S30" s="29">
        <v>3986312.12</v>
      </c>
      <c r="T30" s="29">
        <v>3986312.12</v>
      </c>
      <c r="U30" s="29">
        <v>3986312.12</v>
      </c>
      <c r="V30" s="29">
        <v>3986312.12</v>
      </c>
      <c r="W30" s="29">
        <v>3986312.12</v>
      </c>
      <c r="X30" s="13" t="s">
        <v>34</v>
      </c>
      <c r="Y30" s="13" t="s">
        <v>34</v>
      </c>
      <c r="AJ30" s="34"/>
      <c r="AK30" s="34"/>
      <c r="AL30" s="34"/>
      <c r="AM30" s="34"/>
      <c r="AN30" s="34"/>
      <c r="AO30" s="34"/>
      <c r="AP30" s="34"/>
    </row>
    <row r="31" spans="2:42" s="22" customFormat="1" ht="51" x14ac:dyDescent="0.2">
      <c r="B31" s="23" t="s">
        <v>36</v>
      </c>
      <c r="C31" s="13">
        <v>2020</v>
      </c>
      <c r="D31" s="14" t="s">
        <v>29</v>
      </c>
      <c r="E31" s="15" t="s">
        <v>30</v>
      </c>
      <c r="F31" s="16">
        <v>33</v>
      </c>
      <c r="G31" s="12" t="s">
        <v>31</v>
      </c>
      <c r="H31" s="12" t="s">
        <v>32</v>
      </c>
      <c r="I31" s="12" t="s">
        <v>31</v>
      </c>
      <c r="J31" s="12" t="s">
        <v>33</v>
      </c>
      <c r="K31" s="12" t="s">
        <v>34</v>
      </c>
      <c r="L31" s="18">
        <v>0</v>
      </c>
      <c r="M31" s="24" t="str">
        <f t="shared" si="2"/>
        <v>2-Partida genérica</v>
      </c>
      <c r="N31" s="25">
        <f t="shared" si="2"/>
        <v>2020</v>
      </c>
      <c r="O31" s="26" t="s">
        <v>37</v>
      </c>
      <c r="P31" s="27" t="s">
        <v>59</v>
      </c>
      <c r="Q31" s="28">
        <v>145000</v>
      </c>
      <c r="R31" s="29">
        <v>68235.86</v>
      </c>
      <c r="S31" s="29">
        <v>68235.86</v>
      </c>
      <c r="T31" s="29">
        <v>68235.86</v>
      </c>
      <c r="U31" s="29">
        <v>68235.86</v>
      </c>
      <c r="V31" s="29">
        <v>68235.86</v>
      </c>
      <c r="W31" s="29">
        <v>68235.86</v>
      </c>
      <c r="X31" s="13" t="s">
        <v>34</v>
      </c>
      <c r="Y31" s="13" t="s">
        <v>34</v>
      </c>
      <c r="AJ31" s="34"/>
      <c r="AK31" s="34"/>
      <c r="AL31" s="34"/>
      <c r="AM31" s="34"/>
      <c r="AN31" s="34"/>
      <c r="AO31" s="34"/>
      <c r="AP31" s="34"/>
    </row>
    <row r="32" spans="2:42" s="22" customFormat="1" ht="51" x14ac:dyDescent="0.2">
      <c r="B32" s="23" t="s">
        <v>36</v>
      </c>
      <c r="C32" s="13">
        <v>2020</v>
      </c>
      <c r="D32" s="14" t="s">
        <v>29</v>
      </c>
      <c r="E32" s="15" t="s">
        <v>30</v>
      </c>
      <c r="F32" s="16">
        <v>33</v>
      </c>
      <c r="G32" s="12" t="s">
        <v>31</v>
      </c>
      <c r="H32" s="12" t="s">
        <v>32</v>
      </c>
      <c r="I32" s="12" t="s">
        <v>31</v>
      </c>
      <c r="J32" s="12" t="s">
        <v>33</v>
      </c>
      <c r="K32" s="12" t="s">
        <v>34</v>
      </c>
      <c r="L32" s="18">
        <v>0</v>
      </c>
      <c r="M32" s="24" t="str">
        <f t="shared" si="2"/>
        <v>2-Partida genérica</v>
      </c>
      <c r="N32" s="25">
        <f t="shared" si="2"/>
        <v>2020</v>
      </c>
      <c r="O32" s="26" t="s">
        <v>37</v>
      </c>
      <c r="P32" s="27" t="s">
        <v>60</v>
      </c>
      <c r="Q32" s="28">
        <v>8640</v>
      </c>
      <c r="R32" s="29">
        <v>42126.51</v>
      </c>
      <c r="S32" s="29">
        <v>42126.51</v>
      </c>
      <c r="T32" s="29">
        <v>42126.51</v>
      </c>
      <c r="U32" s="29">
        <v>42126.51</v>
      </c>
      <c r="V32" s="29">
        <v>42126.51</v>
      </c>
      <c r="W32" s="29">
        <v>42126.51</v>
      </c>
      <c r="X32" s="13" t="s">
        <v>34</v>
      </c>
      <c r="Y32" s="13" t="s">
        <v>34</v>
      </c>
      <c r="AJ32" s="34"/>
      <c r="AK32" s="34"/>
      <c r="AL32" s="34"/>
      <c r="AM32" s="34"/>
      <c r="AN32" s="34"/>
      <c r="AO32" s="34"/>
      <c r="AP32" s="34"/>
    </row>
    <row r="33" spans="2:42" s="22" customFormat="1" ht="51" x14ac:dyDescent="0.2">
      <c r="B33" s="23" t="s">
        <v>36</v>
      </c>
      <c r="C33" s="13">
        <v>2020</v>
      </c>
      <c r="D33" s="14" t="s">
        <v>29</v>
      </c>
      <c r="E33" s="15" t="s">
        <v>30</v>
      </c>
      <c r="F33" s="16">
        <v>33</v>
      </c>
      <c r="G33" s="12" t="s">
        <v>31</v>
      </c>
      <c r="H33" s="12" t="s">
        <v>32</v>
      </c>
      <c r="I33" s="12" t="s">
        <v>31</v>
      </c>
      <c r="J33" s="12" t="s">
        <v>33</v>
      </c>
      <c r="K33" s="12" t="s">
        <v>34</v>
      </c>
      <c r="L33" s="18">
        <v>0</v>
      </c>
      <c r="M33" s="24" t="str">
        <f t="shared" si="2"/>
        <v>2-Partida genérica</v>
      </c>
      <c r="N33" s="25">
        <f t="shared" si="2"/>
        <v>2020</v>
      </c>
      <c r="O33" s="26" t="s">
        <v>37</v>
      </c>
      <c r="P33" s="27" t="s">
        <v>61</v>
      </c>
      <c r="Q33" s="28">
        <v>8850</v>
      </c>
      <c r="R33" s="29">
        <v>6402.74</v>
      </c>
      <c r="S33" s="29">
        <v>6402.74</v>
      </c>
      <c r="T33" s="29">
        <v>6402.74</v>
      </c>
      <c r="U33" s="29">
        <v>6402.74</v>
      </c>
      <c r="V33" s="29">
        <v>6402.74</v>
      </c>
      <c r="W33" s="29">
        <v>6402.74</v>
      </c>
      <c r="X33" s="13" t="s">
        <v>34</v>
      </c>
      <c r="Y33" s="13" t="s">
        <v>34</v>
      </c>
      <c r="AJ33" s="34"/>
      <c r="AK33" s="34"/>
      <c r="AL33" s="34"/>
      <c r="AM33" s="34"/>
      <c r="AN33" s="34"/>
      <c r="AO33" s="34"/>
      <c r="AP33" s="34"/>
    </row>
    <row r="34" spans="2:42" s="22" customFormat="1" ht="51" x14ac:dyDescent="0.2">
      <c r="B34" s="23" t="s">
        <v>36</v>
      </c>
      <c r="C34" s="13">
        <v>2020</v>
      </c>
      <c r="D34" s="14" t="s">
        <v>29</v>
      </c>
      <c r="E34" s="15" t="s">
        <v>30</v>
      </c>
      <c r="F34" s="16">
        <v>33</v>
      </c>
      <c r="G34" s="12" t="s">
        <v>31</v>
      </c>
      <c r="H34" s="12" t="s">
        <v>32</v>
      </c>
      <c r="I34" s="12" t="s">
        <v>31</v>
      </c>
      <c r="J34" s="12" t="s">
        <v>33</v>
      </c>
      <c r="K34" s="12" t="s">
        <v>34</v>
      </c>
      <c r="L34" s="18">
        <v>0</v>
      </c>
      <c r="M34" s="24" t="str">
        <f t="shared" si="2"/>
        <v>2-Partida genérica</v>
      </c>
      <c r="N34" s="25">
        <f t="shared" si="2"/>
        <v>2020</v>
      </c>
      <c r="O34" s="26" t="s">
        <v>37</v>
      </c>
      <c r="P34" s="27" t="s">
        <v>62</v>
      </c>
      <c r="Q34" s="28">
        <v>5325</v>
      </c>
      <c r="R34" s="29">
        <v>16532.3</v>
      </c>
      <c r="S34" s="29">
        <v>16532.3</v>
      </c>
      <c r="T34" s="29">
        <v>16532.3</v>
      </c>
      <c r="U34" s="29">
        <v>16532.3</v>
      </c>
      <c r="V34" s="29">
        <v>16532.3</v>
      </c>
      <c r="W34" s="29">
        <v>16532.3</v>
      </c>
      <c r="X34" s="13" t="s">
        <v>34</v>
      </c>
      <c r="Y34" s="13" t="s">
        <v>34</v>
      </c>
      <c r="AJ34" s="34"/>
      <c r="AK34" s="34"/>
      <c r="AL34" s="34"/>
      <c r="AM34" s="34"/>
      <c r="AN34" s="34"/>
      <c r="AO34" s="34"/>
      <c r="AP34" s="34"/>
    </row>
    <row r="35" spans="2:42" s="22" customFormat="1" ht="51" x14ac:dyDescent="0.2">
      <c r="B35" s="23" t="s">
        <v>36</v>
      </c>
      <c r="C35" s="13">
        <v>2020</v>
      </c>
      <c r="D35" s="14" t="s">
        <v>29</v>
      </c>
      <c r="E35" s="15" t="s">
        <v>30</v>
      </c>
      <c r="F35" s="16">
        <v>33</v>
      </c>
      <c r="G35" s="12" t="s">
        <v>31</v>
      </c>
      <c r="H35" s="12" t="s">
        <v>32</v>
      </c>
      <c r="I35" s="12" t="s">
        <v>31</v>
      </c>
      <c r="J35" s="12" t="s">
        <v>33</v>
      </c>
      <c r="K35" s="12" t="s">
        <v>34</v>
      </c>
      <c r="L35" s="18">
        <v>0</v>
      </c>
      <c r="M35" s="24" t="str">
        <f t="shared" si="2"/>
        <v>2-Partida genérica</v>
      </c>
      <c r="N35" s="25">
        <f t="shared" si="2"/>
        <v>2020</v>
      </c>
      <c r="O35" s="26" t="s">
        <v>37</v>
      </c>
      <c r="P35" s="27" t="s">
        <v>63</v>
      </c>
      <c r="Q35" s="28">
        <v>53493</v>
      </c>
      <c r="R35" s="29">
        <v>28589.08</v>
      </c>
      <c r="S35" s="29">
        <v>28589.08</v>
      </c>
      <c r="T35" s="29">
        <v>28589.08</v>
      </c>
      <c r="U35" s="29">
        <v>28589.08</v>
      </c>
      <c r="V35" s="29">
        <v>28589.08</v>
      </c>
      <c r="W35" s="29">
        <v>28589.08</v>
      </c>
      <c r="X35" s="13" t="s">
        <v>34</v>
      </c>
      <c r="Y35" s="13" t="s">
        <v>34</v>
      </c>
      <c r="AJ35" s="34"/>
      <c r="AK35" s="34"/>
      <c r="AL35" s="34"/>
      <c r="AM35" s="34"/>
      <c r="AN35" s="34"/>
      <c r="AO35" s="34"/>
      <c r="AP35" s="34"/>
    </row>
    <row r="36" spans="2:42" s="22" customFormat="1" ht="51" x14ac:dyDescent="0.2">
      <c r="B36" s="23" t="s">
        <v>36</v>
      </c>
      <c r="C36" s="13">
        <v>2020</v>
      </c>
      <c r="D36" s="14" t="s">
        <v>29</v>
      </c>
      <c r="E36" s="15" t="s">
        <v>30</v>
      </c>
      <c r="F36" s="16">
        <v>33</v>
      </c>
      <c r="G36" s="12" t="s">
        <v>31</v>
      </c>
      <c r="H36" s="12" t="s">
        <v>32</v>
      </c>
      <c r="I36" s="12" t="s">
        <v>31</v>
      </c>
      <c r="J36" s="12" t="s">
        <v>33</v>
      </c>
      <c r="K36" s="12" t="s">
        <v>34</v>
      </c>
      <c r="L36" s="18">
        <v>0</v>
      </c>
      <c r="M36" s="24" t="str">
        <f t="shared" si="2"/>
        <v>2-Partida genérica</v>
      </c>
      <c r="N36" s="25">
        <f t="shared" si="2"/>
        <v>2020</v>
      </c>
      <c r="O36" s="26" t="s">
        <v>37</v>
      </c>
      <c r="P36" s="27" t="s">
        <v>64</v>
      </c>
      <c r="Q36" s="28">
        <v>3000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13" t="s">
        <v>34</v>
      </c>
      <c r="Y36" s="13" t="s">
        <v>34</v>
      </c>
      <c r="AJ36" s="34"/>
      <c r="AK36" s="34"/>
      <c r="AL36" s="34"/>
      <c r="AM36" s="34"/>
      <c r="AN36" s="34"/>
      <c r="AO36" s="34"/>
      <c r="AP36" s="34"/>
    </row>
    <row r="37" spans="2:42" s="22" customFormat="1" ht="51" x14ac:dyDescent="0.2">
      <c r="B37" s="23" t="s">
        <v>36</v>
      </c>
      <c r="C37" s="13">
        <v>2020</v>
      </c>
      <c r="D37" s="14" t="s">
        <v>29</v>
      </c>
      <c r="E37" s="15" t="s">
        <v>30</v>
      </c>
      <c r="F37" s="16">
        <v>33</v>
      </c>
      <c r="G37" s="12" t="s">
        <v>31</v>
      </c>
      <c r="H37" s="12" t="s">
        <v>32</v>
      </c>
      <c r="I37" s="12" t="s">
        <v>31</v>
      </c>
      <c r="J37" s="12" t="s">
        <v>33</v>
      </c>
      <c r="K37" s="12" t="s">
        <v>34</v>
      </c>
      <c r="L37" s="18">
        <v>0</v>
      </c>
      <c r="M37" s="24" t="str">
        <f t="shared" si="2"/>
        <v>2-Partida genérica</v>
      </c>
      <c r="N37" s="25">
        <f t="shared" si="2"/>
        <v>2020</v>
      </c>
      <c r="O37" s="26" t="s">
        <v>37</v>
      </c>
      <c r="P37" s="27" t="s">
        <v>65</v>
      </c>
      <c r="Q37" s="28">
        <v>541608</v>
      </c>
      <c r="R37" s="29">
        <v>397104.4</v>
      </c>
      <c r="S37" s="29">
        <v>397104.4</v>
      </c>
      <c r="T37" s="29">
        <v>397104.4</v>
      </c>
      <c r="U37" s="29">
        <v>397104.4</v>
      </c>
      <c r="V37" s="29">
        <v>397104.4</v>
      </c>
      <c r="W37" s="29">
        <v>397104.4</v>
      </c>
      <c r="X37" s="13" t="s">
        <v>34</v>
      </c>
      <c r="Y37" s="13" t="s">
        <v>34</v>
      </c>
      <c r="AJ37" s="34"/>
      <c r="AK37" s="34"/>
      <c r="AL37" s="34"/>
      <c r="AM37" s="34"/>
      <c r="AN37" s="34"/>
      <c r="AO37" s="34"/>
      <c r="AP37" s="34"/>
    </row>
    <row r="38" spans="2:42" s="22" customFormat="1" ht="51" x14ac:dyDescent="0.2">
      <c r="B38" s="23" t="s">
        <v>36</v>
      </c>
      <c r="C38" s="13">
        <v>2020</v>
      </c>
      <c r="D38" s="14" t="s">
        <v>29</v>
      </c>
      <c r="E38" s="15" t="s">
        <v>30</v>
      </c>
      <c r="F38" s="16">
        <v>33</v>
      </c>
      <c r="G38" s="12" t="s">
        <v>31</v>
      </c>
      <c r="H38" s="12" t="s">
        <v>32</v>
      </c>
      <c r="I38" s="12" t="s">
        <v>31</v>
      </c>
      <c r="J38" s="12" t="s">
        <v>33</v>
      </c>
      <c r="K38" s="12" t="s">
        <v>34</v>
      </c>
      <c r="L38" s="18">
        <v>0</v>
      </c>
      <c r="M38" s="24" t="str">
        <f t="shared" si="2"/>
        <v>2-Partida genérica</v>
      </c>
      <c r="N38" s="25">
        <f t="shared" si="2"/>
        <v>2020</v>
      </c>
      <c r="O38" s="26" t="s">
        <v>37</v>
      </c>
      <c r="P38" s="27" t="s">
        <v>66</v>
      </c>
      <c r="Q38" s="28">
        <v>129668</v>
      </c>
      <c r="R38" s="29">
        <v>87523.35</v>
      </c>
      <c r="S38" s="29">
        <v>87523.35</v>
      </c>
      <c r="T38" s="29">
        <v>87523.35</v>
      </c>
      <c r="U38" s="29">
        <v>87523.35</v>
      </c>
      <c r="V38" s="29">
        <v>87523.35</v>
      </c>
      <c r="W38" s="29">
        <v>87523.35</v>
      </c>
      <c r="X38" s="13" t="s">
        <v>34</v>
      </c>
      <c r="Y38" s="13" t="s">
        <v>34</v>
      </c>
      <c r="AJ38" s="34"/>
      <c r="AK38" s="34"/>
      <c r="AL38" s="34"/>
      <c r="AM38" s="34"/>
      <c r="AN38" s="34"/>
      <c r="AO38" s="34"/>
      <c r="AP38" s="34"/>
    </row>
    <row r="39" spans="2:42" s="22" customFormat="1" ht="51" x14ac:dyDescent="0.2">
      <c r="B39" s="23" t="s">
        <v>36</v>
      </c>
      <c r="C39" s="13">
        <v>2020</v>
      </c>
      <c r="D39" s="14" t="s">
        <v>29</v>
      </c>
      <c r="E39" s="15" t="s">
        <v>30</v>
      </c>
      <c r="F39" s="16">
        <v>33</v>
      </c>
      <c r="G39" s="12" t="s">
        <v>31</v>
      </c>
      <c r="H39" s="12" t="s">
        <v>32</v>
      </c>
      <c r="I39" s="12" t="s">
        <v>31</v>
      </c>
      <c r="J39" s="12" t="s">
        <v>33</v>
      </c>
      <c r="K39" s="12" t="s">
        <v>34</v>
      </c>
      <c r="L39" s="18">
        <v>0</v>
      </c>
      <c r="M39" s="24" t="str">
        <f t="shared" si="2"/>
        <v>2-Partida genérica</v>
      </c>
      <c r="N39" s="25">
        <f t="shared" si="2"/>
        <v>2020</v>
      </c>
      <c r="O39" s="26" t="s">
        <v>37</v>
      </c>
      <c r="P39" s="27" t="s">
        <v>67</v>
      </c>
      <c r="Q39" s="28">
        <v>418748</v>
      </c>
      <c r="R39" s="29">
        <v>1902714.4</v>
      </c>
      <c r="S39" s="29">
        <v>1902714.4</v>
      </c>
      <c r="T39" s="29">
        <v>1902714.4</v>
      </c>
      <c r="U39" s="29">
        <v>1902714.4</v>
      </c>
      <c r="V39" s="29">
        <v>1902714.4</v>
      </c>
      <c r="W39" s="29">
        <v>1902714.4</v>
      </c>
      <c r="X39" s="13" t="s">
        <v>34</v>
      </c>
      <c r="Y39" s="13" t="s">
        <v>34</v>
      </c>
      <c r="AJ39" s="34"/>
      <c r="AK39" s="34"/>
      <c r="AL39" s="34"/>
      <c r="AM39" s="34"/>
      <c r="AN39" s="34"/>
      <c r="AO39" s="34"/>
      <c r="AP39" s="34"/>
    </row>
    <row r="40" spans="2:42" s="22" customFormat="1" ht="51" x14ac:dyDescent="0.2">
      <c r="B40" s="23" t="s">
        <v>36</v>
      </c>
      <c r="C40" s="13">
        <v>2020</v>
      </c>
      <c r="D40" s="14" t="s">
        <v>29</v>
      </c>
      <c r="E40" s="15" t="s">
        <v>30</v>
      </c>
      <c r="F40" s="16">
        <v>33</v>
      </c>
      <c r="G40" s="12" t="s">
        <v>31</v>
      </c>
      <c r="H40" s="12" t="s">
        <v>32</v>
      </c>
      <c r="I40" s="12" t="s">
        <v>31</v>
      </c>
      <c r="J40" s="12" t="s">
        <v>33</v>
      </c>
      <c r="K40" s="12" t="s">
        <v>34</v>
      </c>
      <c r="L40" s="18">
        <v>0</v>
      </c>
      <c r="M40" s="24" t="str">
        <f t="shared" si="2"/>
        <v>2-Partida genérica</v>
      </c>
      <c r="N40" s="25">
        <f t="shared" si="2"/>
        <v>2020</v>
      </c>
      <c r="O40" s="26" t="s">
        <v>37</v>
      </c>
      <c r="P40" s="27" t="s">
        <v>68</v>
      </c>
      <c r="Q40" s="28">
        <v>332454</v>
      </c>
      <c r="R40" s="29">
        <v>211718.65</v>
      </c>
      <c r="S40" s="29">
        <v>211718.65</v>
      </c>
      <c r="T40" s="29">
        <v>211718.65</v>
      </c>
      <c r="U40" s="29">
        <v>211718.65</v>
      </c>
      <c r="V40" s="29">
        <v>211718.65</v>
      </c>
      <c r="W40" s="29">
        <v>211718.65</v>
      </c>
      <c r="X40" s="13" t="s">
        <v>34</v>
      </c>
      <c r="Y40" s="13" t="s">
        <v>34</v>
      </c>
      <c r="AJ40" s="34"/>
      <c r="AK40" s="34"/>
      <c r="AL40" s="34"/>
      <c r="AM40" s="34"/>
      <c r="AN40" s="34"/>
      <c r="AO40" s="34"/>
      <c r="AP40" s="34"/>
    </row>
    <row r="41" spans="2:42" s="22" customFormat="1" ht="51" x14ac:dyDescent="0.2">
      <c r="B41" s="23" t="s">
        <v>36</v>
      </c>
      <c r="C41" s="13">
        <v>2020</v>
      </c>
      <c r="D41" s="14" t="s">
        <v>29</v>
      </c>
      <c r="E41" s="15" t="s">
        <v>30</v>
      </c>
      <c r="F41" s="16">
        <v>33</v>
      </c>
      <c r="G41" s="12" t="s">
        <v>31</v>
      </c>
      <c r="H41" s="12" t="s">
        <v>32</v>
      </c>
      <c r="I41" s="12" t="s">
        <v>31</v>
      </c>
      <c r="J41" s="12" t="s">
        <v>33</v>
      </c>
      <c r="K41" s="12" t="s">
        <v>34</v>
      </c>
      <c r="L41" s="18">
        <v>0</v>
      </c>
      <c r="M41" s="24" t="str">
        <f t="shared" si="2"/>
        <v>2-Partida genérica</v>
      </c>
      <c r="N41" s="25">
        <f t="shared" si="2"/>
        <v>2020</v>
      </c>
      <c r="O41" s="26" t="s">
        <v>37</v>
      </c>
      <c r="P41" s="27" t="s">
        <v>69</v>
      </c>
      <c r="Q41" s="28">
        <v>9702662</v>
      </c>
      <c r="R41" s="29">
        <v>7891717.5700000003</v>
      </c>
      <c r="S41" s="29">
        <v>7891717.5700000003</v>
      </c>
      <c r="T41" s="29">
        <v>7891717.5700000003</v>
      </c>
      <c r="U41" s="29">
        <v>7891717.5700000003</v>
      </c>
      <c r="V41" s="29">
        <v>7891717.5700000003</v>
      </c>
      <c r="W41" s="29">
        <v>7891717.5700000003</v>
      </c>
      <c r="X41" s="13" t="s">
        <v>34</v>
      </c>
      <c r="Y41" s="13" t="s">
        <v>34</v>
      </c>
      <c r="AJ41" s="34"/>
      <c r="AK41" s="34"/>
      <c r="AL41" s="34"/>
      <c r="AM41" s="34"/>
      <c r="AN41" s="34"/>
      <c r="AO41" s="34"/>
      <c r="AP41" s="34"/>
    </row>
    <row r="42" spans="2:42" s="22" customFormat="1" ht="51" x14ac:dyDescent="0.2">
      <c r="B42" s="23" t="s">
        <v>36</v>
      </c>
      <c r="C42" s="13">
        <v>2020</v>
      </c>
      <c r="D42" s="14" t="s">
        <v>29</v>
      </c>
      <c r="E42" s="15" t="s">
        <v>30</v>
      </c>
      <c r="F42" s="16">
        <v>33</v>
      </c>
      <c r="G42" s="12" t="s">
        <v>31</v>
      </c>
      <c r="H42" s="12" t="s">
        <v>32</v>
      </c>
      <c r="I42" s="12" t="s">
        <v>31</v>
      </c>
      <c r="J42" s="12" t="s">
        <v>33</v>
      </c>
      <c r="K42" s="12" t="s">
        <v>34</v>
      </c>
      <c r="L42" s="18">
        <v>0</v>
      </c>
      <c r="M42" s="24" t="str">
        <f t="shared" si="2"/>
        <v>2-Partida genérica</v>
      </c>
      <c r="N42" s="25">
        <f t="shared" si="2"/>
        <v>2020</v>
      </c>
      <c r="O42" s="26" t="s">
        <v>37</v>
      </c>
      <c r="P42" s="27" t="s">
        <v>70</v>
      </c>
      <c r="Q42" s="28">
        <v>30640011</v>
      </c>
      <c r="R42" s="29">
        <v>24949209.760000002</v>
      </c>
      <c r="S42" s="29">
        <v>24949209.760000002</v>
      </c>
      <c r="T42" s="29">
        <v>24949209.760000002</v>
      </c>
      <c r="U42" s="29">
        <v>24949209.760000002</v>
      </c>
      <c r="V42" s="29">
        <v>24949209.760000002</v>
      </c>
      <c r="W42" s="29">
        <v>24949209.760000002</v>
      </c>
      <c r="X42" s="13" t="s">
        <v>34</v>
      </c>
      <c r="Y42" s="13" t="s">
        <v>34</v>
      </c>
      <c r="AJ42" s="34"/>
      <c r="AK42" s="34"/>
      <c r="AL42" s="34"/>
      <c r="AM42" s="34"/>
      <c r="AN42" s="34"/>
      <c r="AO42" s="34"/>
      <c r="AP42" s="34"/>
    </row>
    <row r="43" spans="2:42" s="22" customFormat="1" ht="51" x14ac:dyDescent="0.2">
      <c r="B43" s="23" t="s">
        <v>36</v>
      </c>
      <c r="C43" s="13">
        <v>2020</v>
      </c>
      <c r="D43" s="14" t="s">
        <v>29</v>
      </c>
      <c r="E43" s="15" t="s">
        <v>30</v>
      </c>
      <c r="F43" s="16">
        <v>33</v>
      </c>
      <c r="G43" s="12" t="s">
        <v>31</v>
      </c>
      <c r="H43" s="12" t="s">
        <v>32</v>
      </c>
      <c r="I43" s="12" t="s">
        <v>31</v>
      </c>
      <c r="J43" s="12" t="s">
        <v>33</v>
      </c>
      <c r="K43" s="12" t="s">
        <v>34</v>
      </c>
      <c r="L43" s="18">
        <v>0</v>
      </c>
      <c r="M43" s="24" t="str">
        <f t="shared" si="2"/>
        <v>2-Partida genérica</v>
      </c>
      <c r="N43" s="25">
        <f t="shared" si="2"/>
        <v>2020</v>
      </c>
      <c r="O43" s="26" t="s">
        <v>37</v>
      </c>
      <c r="P43" s="27" t="s">
        <v>71</v>
      </c>
      <c r="Q43" s="28">
        <v>4295902</v>
      </c>
      <c r="R43" s="29">
        <v>4351207.4800000004</v>
      </c>
      <c r="S43" s="29">
        <v>4351207.4800000004</v>
      </c>
      <c r="T43" s="29">
        <v>4351207.4800000004</v>
      </c>
      <c r="U43" s="29">
        <v>4351207.4800000004</v>
      </c>
      <c r="V43" s="29">
        <v>4351207.4800000004</v>
      </c>
      <c r="W43" s="29">
        <v>4351207.4800000004</v>
      </c>
      <c r="X43" s="13" t="s">
        <v>34</v>
      </c>
      <c r="Y43" s="13" t="s">
        <v>34</v>
      </c>
      <c r="AJ43" s="34"/>
      <c r="AK43" s="34"/>
      <c r="AL43" s="34"/>
      <c r="AM43" s="34"/>
      <c r="AN43" s="34"/>
      <c r="AO43" s="34"/>
      <c r="AP43" s="34"/>
    </row>
    <row r="44" spans="2:42" s="22" customFormat="1" ht="51" x14ac:dyDescent="0.2">
      <c r="B44" s="23" t="s">
        <v>36</v>
      </c>
      <c r="C44" s="13">
        <v>2020</v>
      </c>
      <c r="D44" s="14" t="s">
        <v>29</v>
      </c>
      <c r="E44" s="15" t="s">
        <v>30</v>
      </c>
      <c r="F44" s="16">
        <v>33</v>
      </c>
      <c r="G44" s="12" t="s">
        <v>31</v>
      </c>
      <c r="H44" s="12" t="s">
        <v>32</v>
      </c>
      <c r="I44" s="12" t="s">
        <v>31</v>
      </c>
      <c r="J44" s="12" t="s">
        <v>33</v>
      </c>
      <c r="K44" s="12" t="s">
        <v>34</v>
      </c>
      <c r="L44" s="18">
        <v>0</v>
      </c>
      <c r="M44" s="24" t="str">
        <f t="shared" si="2"/>
        <v>2-Partida genérica</v>
      </c>
      <c r="N44" s="25">
        <f t="shared" si="2"/>
        <v>2020</v>
      </c>
      <c r="O44" s="26" t="s">
        <v>37</v>
      </c>
      <c r="P44" s="27" t="s">
        <v>72</v>
      </c>
      <c r="Q44" s="28">
        <v>8870855</v>
      </c>
      <c r="R44" s="29">
        <v>6844213.9100000001</v>
      </c>
      <c r="S44" s="29">
        <v>6844213.9100000001</v>
      </c>
      <c r="T44" s="29">
        <v>6844213.9100000001</v>
      </c>
      <c r="U44" s="29">
        <v>6844213.9100000001</v>
      </c>
      <c r="V44" s="29">
        <v>6844213.9100000001</v>
      </c>
      <c r="W44" s="29">
        <v>6844213.9100000001</v>
      </c>
      <c r="X44" s="13" t="s">
        <v>34</v>
      </c>
      <c r="Y44" s="13" t="s">
        <v>34</v>
      </c>
      <c r="AJ44" s="34"/>
      <c r="AK44" s="34"/>
      <c r="AL44" s="34"/>
      <c r="AM44" s="34"/>
      <c r="AN44" s="34"/>
      <c r="AO44" s="34"/>
      <c r="AP44" s="34"/>
    </row>
    <row r="45" spans="2:42" s="22" customFormat="1" ht="51" x14ac:dyDescent="0.2">
      <c r="B45" s="23" t="s">
        <v>36</v>
      </c>
      <c r="C45" s="13">
        <v>2020</v>
      </c>
      <c r="D45" s="14" t="s">
        <v>29</v>
      </c>
      <c r="E45" s="15" t="s">
        <v>30</v>
      </c>
      <c r="F45" s="16">
        <v>33</v>
      </c>
      <c r="G45" s="12" t="s">
        <v>31</v>
      </c>
      <c r="H45" s="12" t="s">
        <v>32</v>
      </c>
      <c r="I45" s="12" t="s">
        <v>31</v>
      </c>
      <c r="J45" s="12" t="s">
        <v>33</v>
      </c>
      <c r="K45" s="12" t="s">
        <v>34</v>
      </c>
      <c r="L45" s="18">
        <v>0</v>
      </c>
      <c r="M45" s="24" t="str">
        <f t="shared" si="2"/>
        <v>2-Partida genérica</v>
      </c>
      <c r="N45" s="25">
        <f t="shared" si="2"/>
        <v>2020</v>
      </c>
      <c r="O45" s="26" t="s">
        <v>37</v>
      </c>
      <c r="P45" s="27" t="s">
        <v>73</v>
      </c>
      <c r="Q45" s="28">
        <v>0</v>
      </c>
      <c r="R45" s="29">
        <v>1974.69</v>
      </c>
      <c r="S45" s="29">
        <v>1974.69</v>
      </c>
      <c r="T45" s="29">
        <v>1974.69</v>
      </c>
      <c r="U45" s="29">
        <v>1974.69</v>
      </c>
      <c r="V45" s="29">
        <v>1974.69</v>
      </c>
      <c r="W45" s="29">
        <v>1974.69</v>
      </c>
      <c r="X45" s="13" t="s">
        <v>34</v>
      </c>
      <c r="Y45" s="13" t="s">
        <v>34</v>
      </c>
      <c r="AJ45" s="34"/>
      <c r="AK45" s="34"/>
      <c r="AL45" s="34"/>
      <c r="AM45" s="34"/>
      <c r="AN45" s="34"/>
      <c r="AO45" s="34"/>
      <c r="AP45" s="34"/>
    </row>
    <row r="46" spans="2:42" s="22" customFormat="1" ht="51" x14ac:dyDescent="0.2">
      <c r="B46" s="23" t="s">
        <v>36</v>
      </c>
      <c r="C46" s="13">
        <v>2020</v>
      </c>
      <c r="D46" s="14" t="s">
        <v>29</v>
      </c>
      <c r="E46" s="15" t="s">
        <v>30</v>
      </c>
      <c r="F46" s="16">
        <v>33</v>
      </c>
      <c r="G46" s="12" t="s">
        <v>31</v>
      </c>
      <c r="H46" s="12" t="s">
        <v>32</v>
      </c>
      <c r="I46" s="12" t="s">
        <v>31</v>
      </c>
      <c r="J46" s="12" t="s">
        <v>33</v>
      </c>
      <c r="K46" s="12" t="s">
        <v>34</v>
      </c>
      <c r="L46" s="18">
        <v>0</v>
      </c>
      <c r="M46" s="24" t="str">
        <f t="shared" si="2"/>
        <v>2-Partida genérica</v>
      </c>
      <c r="N46" s="25">
        <f t="shared" si="2"/>
        <v>2020</v>
      </c>
      <c r="O46" s="26" t="s">
        <v>37</v>
      </c>
      <c r="P46" s="27" t="s">
        <v>74</v>
      </c>
      <c r="Q46" s="28">
        <v>3180000</v>
      </c>
      <c r="R46" s="29">
        <v>78027.320000000007</v>
      </c>
      <c r="S46" s="29">
        <v>78027.320000000007</v>
      </c>
      <c r="T46" s="29">
        <v>78027.320000000007</v>
      </c>
      <c r="U46" s="29">
        <v>78027.320000000007</v>
      </c>
      <c r="V46" s="29">
        <v>78027.320000000007</v>
      </c>
      <c r="W46" s="29">
        <v>78027.320000000007</v>
      </c>
      <c r="X46" s="13" t="s">
        <v>34</v>
      </c>
      <c r="Y46" s="13" t="s">
        <v>34</v>
      </c>
      <c r="AJ46" s="34"/>
      <c r="AK46" s="34"/>
      <c r="AL46" s="34"/>
      <c r="AM46" s="34"/>
      <c r="AN46" s="34"/>
      <c r="AO46" s="34"/>
      <c r="AP46" s="34"/>
    </row>
    <row r="47" spans="2:42" s="22" customFormat="1" ht="51" x14ac:dyDescent="0.2">
      <c r="B47" s="23" t="s">
        <v>36</v>
      </c>
      <c r="C47" s="13">
        <v>2020</v>
      </c>
      <c r="D47" s="14" t="s">
        <v>29</v>
      </c>
      <c r="E47" s="15" t="s">
        <v>30</v>
      </c>
      <c r="F47" s="16">
        <v>33</v>
      </c>
      <c r="G47" s="12" t="s">
        <v>31</v>
      </c>
      <c r="H47" s="12" t="s">
        <v>32</v>
      </c>
      <c r="I47" s="12" t="s">
        <v>31</v>
      </c>
      <c r="J47" s="12" t="s">
        <v>33</v>
      </c>
      <c r="K47" s="12" t="s">
        <v>34</v>
      </c>
      <c r="L47" s="18">
        <v>0</v>
      </c>
      <c r="M47" s="24" t="str">
        <f t="shared" si="2"/>
        <v>2-Partida genérica</v>
      </c>
      <c r="N47" s="25">
        <f t="shared" si="2"/>
        <v>2020</v>
      </c>
      <c r="O47" s="26" t="s">
        <v>37</v>
      </c>
      <c r="P47" s="27" t="s">
        <v>75</v>
      </c>
      <c r="Q47" s="28">
        <v>34058313</v>
      </c>
      <c r="R47" s="29">
        <v>28821302.149999999</v>
      </c>
      <c r="S47" s="29">
        <v>28821302.149999999</v>
      </c>
      <c r="T47" s="29">
        <v>28821302.149999999</v>
      </c>
      <c r="U47" s="29">
        <v>28821302.149999999</v>
      </c>
      <c r="V47" s="29">
        <v>28821302.149999999</v>
      </c>
      <c r="W47" s="29">
        <v>28821302.149999999</v>
      </c>
      <c r="X47" s="13" t="s">
        <v>34</v>
      </c>
      <c r="Y47" s="13" t="s">
        <v>34</v>
      </c>
      <c r="AJ47" s="34"/>
      <c r="AK47" s="34"/>
      <c r="AL47" s="34"/>
      <c r="AM47" s="34"/>
      <c r="AN47" s="34"/>
      <c r="AO47" s="34"/>
      <c r="AP47" s="34"/>
    </row>
    <row r="48" spans="2:42" s="22" customFormat="1" ht="51" x14ac:dyDescent="0.2">
      <c r="B48" s="23" t="s">
        <v>36</v>
      </c>
      <c r="C48" s="13">
        <v>2020</v>
      </c>
      <c r="D48" s="14" t="s">
        <v>29</v>
      </c>
      <c r="E48" s="15" t="s">
        <v>30</v>
      </c>
      <c r="F48" s="16">
        <v>33</v>
      </c>
      <c r="G48" s="12" t="s">
        <v>31</v>
      </c>
      <c r="H48" s="12" t="s">
        <v>32</v>
      </c>
      <c r="I48" s="12" t="s">
        <v>31</v>
      </c>
      <c r="J48" s="12" t="s">
        <v>33</v>
      </c>
      <c r="K48" s="12" t="s">
        <v>34</v>
      </c>
      <c r="L48" s="18">
        <v>0</v>
      </c>
      <c r="M48" s="24" t="str">
        <f t="shared" si="2"/>
        <v>2-Partida genérica</v>
      </c>
      <c r="N48" s="25">
        <f t="shared" si="2"/>
        <v>2020</v>
      </c>
      <c r="O48" s="26" t="s">
        <v>37</v>
      </c>
      <c r="P48" s="27" t="s">
        <v>76</v>
      </c>
      <c r="Q48" s="28">
        <v>10974547</v>
      </c>
      <c r="R48" s="29">
        <v>214390.64</v>
      </c>
      <c r="S48" s="29">
        <v>214390.64</v>
      </c>
      <c r="T48" s="29">
        <v>214390.64</v>
      </c>
      <c r="U48" s="29">
        <v>214390.64</v>
      </c>
      <c r="V48" s="29">
        <v>214390.64</v>
      </c>
      <c r="W48" s="29">
        <v>214390.64</v>
      </c>
      <c r="X48" s="13" t="s">
        <v>34</v>
      </c>
      <c r="Y48" s="13" t="s">
        <v>34</v>
      </c>
      <c r="AJ48" s="34"/>
      <c r="AK48" s="34"/>
      <c r="AL48" s="34"/>
      <c r="AM48" s="34"/>
      <c r="AN48" s="34"/>
      <c r="AO48" s="34"/>
      <c r="AP48" s="34"/>
    </row>
    <row r="49" spans="2:42" s="22" customFormat="1" ht="51" x14ac:dyDescent="0.2">
      <c r="B49" s="23" t="s">
        <v>36</v>
      </c>
      <c r="C49" s="13">
        <v>2020</v>
      </c>
      <c r="D49" s="14" t="s">
        <v>29</v>
      </c>
      <c r="E49" s="15" t="s">
        <v>30</v>
      </c>
      <c r="F49" s="16">
        <v>33</v>
      </c>
      <c r="G49" s="12" t="s">
        <v>31</v>
      </c>
      <c r="H49" s="12" t="s">
        <v>32</v>
      </c>
      <c r="I49" s="12" t="s">
        <v>31</v>
      </c>
      <c r="J49" s="12" t="s">
        <v>33</v>
      </c>
      <c r="K49" s="12" t="s">
        <v>34</v>
      </c>
      <c r="L49" s="18">
        <v>0</v>
      </c>
      <c r="M49" s="24" t="str">
        <f t="shared" si="2"/>
        <v>2-Partida genérica</v>
      </c>
      <c r="N49" s="25">
        <f t="shared" si="2"/>
        <v>2020</v>
      </c>
      <c r="O49" s="26" t="s">
        <v>37</v>
      </c>
      <c r="P49" s="27" t="s">
        <v>77</v>
      </c>
      <c r="Q49" s="28">
        <v>314000</v>
      </c>
      <c r="R49" s="29">
        <v>46044629.240000002</v>
      </c>
      <c r="S49" s="29">
        <v>46044629.240000002</v>
      </c>
      <c r="T49" s="29">
        <v>46044629.240000002</v>
      </c>
      <c r="U49" s="29">
        <v>46044629.240000002</v>
      </c>
      <c r="V49" s="29">
        <v>46044629.240000002</v>
      </c>
      <c r="W49" s="29">
        <v>46044629.240000002</v>
      </c>
      <c r="X49" s="13" t="s">
        <v>34</v>
      </c>
      <c r="Y49" s="13" t="s">
        <v>34</v>
      </c>
      <c r="AJ49" s="34"/>
      <c r="AK49" s="34"/>
      <c r="AL49" s="34"/>
      <c r="AM49" s="34"/>
      <c r="AN49" s="34"/>
      <c r="AO49" s="34"/>
      <c r="AP49" s="34"/>
    </row>
    <row r="50" spans="2:42" s="22" customFormat="1" ht="51" x14ac:dyDescent="0.2">
      <c r="B50" s="23" t="s">
        <v>36</v>
      </c>
      <c r="C50" s="13">
        <v>2020</v>
      </c>
      <c r="D50" s="14" t="s">
        <v>29</v>
      </c>
      <c r="E50" s="15" t="s">
        <v>30</v>
      </c>
      <c r="F50" s="16">
        <v>33</v>
      </c>
      <c r="G50" s="12" t="s">
        <v>31</v>
      </c>
      <c r="H50" s="12" t="s">
        <v>32</v>
      </c>
      <c r="I50" s="12" t="s">
        <v>31</v>
      </c>
      <c r="J50" s="12" t="s">
        <v>33</v>
      </c>
      <c r="K50" s="12" t="s">
        <v>34</v>
      </c>
      <c r="L50" s="18">
        <v>0</v>
      </c>
      <c r="M50" s="24" t="str">
        <f t="shared" si="2"/>
        <v>2-Partida genérica</v>
      </c>
      <c r="N50" s="25">
        <f t="shared" si="2"/>
        <v>2020</v>
      </c>
      <c r="O50" s="26" t="s">
        <v>37</v>
      </c>
      <c r="P50" s="27" t="s">
        <v>78</v>
      </c>
      <c r="Q50" s="28">
        <v>58040</v>
      </c>
      <c r="R50" s="29">
        <v>131827.68</v>
      </c>
      <c r="S50" s="29">
        <v>131827.68</v>
      </c>
      <c r="T50" s="29">
        <v>131827.68</v>
      </c>
      <c r="U50" s="29">
        <v>131827.68</v>
      </c>
      <c r="V50" s="29">
        <v>131827.68</v>
      </c>
      <c r="W50" s="29">
        <v>131827.68</v>
      </c>
      <c r="X50" s="13" t="s">
        <v>34</v>
      </c>
      <c r="Y50" s="13" t="s">
        <v>34</v>
      </c>
      <c r="AJ50" s="34"/>
      <c r="AK50" s="34"/>
      <c r="AL50" s="34"/>
      <c r="AM50" s="34"/>
      <c r="AN50" s="34"/>
      <c r="AO50" s="34"/>
      <c r="AP50" s="34"/>
    </row>
    <row r="51" spans="2:42" s="22" customFormat="1" ht="51" x14ac:dyDescent="0.2">
      <c r="B51" s="23" t="s">
        <v>36</v>
      </c>
      <c r="C51" s="13">
        <v>2020</v>
      </c>
      <c r="D51" s="14" t="s">
        <v>29</v>
      </c>
      <c r="E51" s="15" t="s">
        <v>30</v>
      </c>
      <c r="F51" s="16">
        <v>33</v>
      </c>
      <c r="G51" s="12" t="s">
        <v>31</v>
      </c>
      <c r="H51" s="12" t="s">
        <v>32</v>
      </c>
      <c r="I51" s="12" t="s">
        <v>31</v>
      </c>
      <c r="J51" s="12" t="s">
        <v>33</v>
      </c>
      <c r="K51" s="12" t="s">
        <v>34</v>
      </c>
      <c r="L51" s="18">
        <v>0</v>
      </c>
      <c r="M51" s="24" t="str">
        <f t="shared" si="2"/>
        <v>2-Partida genérica</v>
      </c>
      <c r="N51" s="25">
        <f t="shared" si="2"/>
        <v>2020</v>
      </c>
      <c r="O51" s="26" t="s">
        <v>37</v>
      </c>
      <c r="P51" s="27" t="s">
        <v>79</v>
      </c>
      <c r="Q51" s="28">
        <v>33250</v>
      </c>
      <c r="R51" s="29">
        <v>21802.19</v>
      </c>
      <c r="S51" s="29">
        <v>21802.19</v>
      </c>
      <c r="T51" s="29">
        <v>21802.19</v>
      </c>
      <c r="U51" s="29">
        <v>21802.19</v>
      </c>
      <c r="V51" s="29">
        <v>21802.19</v>
      </c>
      <c r="W51" s="29">
        <v>21802.19</v>
      </c>
      <c r="X51" s="13" t="s">
        <v>34</v>
      </c>
      <c r="Y51" s="13" t="s">
        <v>34</v>
      </c>
      <c r="AJ51" s="34"/>
      <c r="AK51" s="34"/>
      <c r="AL51" s="34"/>
      <c r="AM51" s="34"/>
      <c r="AN51" s="34"/>
      <c r="AO51" s="34"/>
      <c r="AP51" s="34"/>
    </row>
    <row r="52" spans="2:42" s="22" customFormat="1" ht="51" x14ac:dyDescent="0.2">
      <c r="B52" s="23" t="s">
        <v>36</v>
      </c>
      <c r="C52" s="13">
        <v>2020</v>
      </c>
      <c r="D52" s="14" t="s">
        <v>29</v>
      </c>
      <c r="E52" s="15" t="s">
        <v>30</v>
      </c>
      <c r="F52" s="16">
        <v>33</v>
      </c>
      <c r="G52" s="12" t="s">
        <v>31</v>
      </c>
      <c r="H52" s="12" t="s">
        <v>32</v>
      </c>
      <c r="I52" s="12" t="s">
        <v>31</v>
      </c>
      <c r="J52" s="12" t="s">
        <v>33</v>
      </c>
      <c r="K52" s="12" t="s">
        <v>34</v>
      </c>
      <c r="L52" s="18">
        <v>0</v>
      </c>
      <c r="M52" s="24" t="str">
        <f t="shared" si="2"/>
        <v>2-Partida genérica</v>
      </c>
      <c r="N52" s="25">
        <f t="shared" si="2"/>
        <v>2020</v>
      </c>
      <c r="O52" s="26" t="s">
        <v>37</v>
      </c>
      <c r="P52" s="27" t="s">
        <v>80</v>
      </c>
      <c r="Q52" s="28">
        <v>585972</v>
      </c>
      <c r="R52" s="29">
        <v>280531.99</v>
      </c>
      <c r="S52" s="29">
        <v>280531.99</v>
      </c>
      <c r="T52" s="29">
        <v>280531.99</v>
      </c>
      <c r="U52" s="29">
        <v>280531.99</v>
      </c>
      <c r="V52" s="29">
        <v>280531.99</v>
      </c>
      <c r="W52" s="29">
        <v>280531.99</v>
      </c>
      <c r="X52" s="13" t="s">
        <v>34</v>
      </c>
      <c r="Y52" s="13" t="s">
        <v>34</v>
      </c>
      <c r="AJ52" s="34"/>
      <c r="AK52" s="34"/>
      <c r="AL52" s="34"/>
      <c r="AM52" s="34"/>
      <c r="AN52" s="34"/>
      <c r="AO52" s="34"/>
      <c r="AP52" s="34"/>
    </row>
    <row r="53" spans="2:42" s="22" customFormat="1" ht="51" x14ac:dyDescent="0.2">
      <c r="B53" s="23" t="s">
        <v>36</v>
      </c>
      <c r="C53" s="13">
        <v>2020</v>
      </c>
      <c r="D53" s="14" t="s">
        <v>29</v>
      </c>
      <c r="E53" s="15" t="s">
        <v>30</v>
      </c>
      <c r="F53" s="16">
        <v>33</v>
      </c>
      <c r="G53" s="12" t="s">
        <v>31</v>
      </c>
      <c r="H53" s="12" t="s">
        <v>32</v>
      </c>
      <c r="I53" s="12" t="s">
        <v>31</v>
      </c>
      <c r="J53" s="12" t="s">
        <v>33</v>
      </c>
      <c r="K53" s="12" t="s">
        <v>34</v>
      </c>
      <c r="L53" s="18">
        <v>0</v>
      </c>
      <c r="M53" s="24" t="str">
        <f t="shared" si="2"/>
        <v>2-Partida genérica</v>
      </c>
      <c r="N53" s="25">
        <f t="shared" si="2"/>
        <v>2020</v>
      </c>
      <c r="O53" s="26" t="s">
        <v>37</v>
      </c>
      <c r="P53" s="27" t="s">
        <v>81</v>
      </c>
      <c r="Q53" s="28">
        <v>189372</v>
      </c>
      <c r="R53" s="29">
        <v>207924.2</v>
      </c>
      <c r="S53" s="29">
        <v>207924.2</v>
      </c>
      <c r="T53" s="29">
        <v>207924.2</v>
      </c>
      <c r="U53" s="29">
        <v>207924.2</v>
      </c>
      <c r="V53" s="29">
        <v>207924.2</v>
      </c>
      <c r="W53" s="29">
        <v>207924.2</v>
      </c>
      <c r="X53" s="13" t="s">
        <v>34</v>
      </c>
      <c r="Y53" s="13" t="s">
        <v>34</v>
      </c>
      <c r="AJ53" s="34"/>
      <c r="AK53" s="34"/>
      <c r="AL53" s="34"/>
      <c r="AM53" s="34"/>
      <c r="AN53" s="34"/>
      <c r="AO53" s="34"/>
      <c r="AP53" s="34"/>
    </row>
    <row r="54" spans="2:42" s="22" customFormat="1" ht="63.75" x14ac:dyDescent="0.2">
      <c r="B54" s="23" t="s">
        <v>36</v>
      </c>
      <c r="C54" s="13">
        <v>2020</v>
      </c>
      <c r="D54" s="14" t="s">
        <v>29</v>
      </c>
      <c r="E54" s="15" t="s">
        <v>30</v>
      </c>
      <c r="F54" s="16">
        <v>33</v>
      </c>
      <c r="G54" s="12" t="s">
        <v>31</v>
      </c>
      <c r="H54" s="12" t="s">
        <v>32</v>
      </c>
      <c r="I54" s="12" t="s">
        <v>31</v>
      </c>
      <c r="J54" s="12" t="s">
        <v>33</v>
      </c>
      <c r="K54" s="12" t="s">
        <v>34</v>
      </c>
      <c r="L54" s="18">
        <v>0</v>
      </c>
      <c r="M54" s="24" t="str">
        <f t="shared" si="2"/>
        <v>2-Partida genérica</v>
      </c>
      <c r="N54" s="25">
        <f t="shared" si="2"/>
        <v>2020</v>
      </c>
      <c r="O54" s="26" t="s">
        <v>37</v>
      </c>
      <c r="P54" s="27" t="s">
        <v>82</v>
      </c>
      <c r="Q54" s="28">
        <v>52930</v>
      </c>
      <c r="R54" s="29">
        <v>41473.620000000003</v>
      </c>
      <c r="S54" s="29">
        <v>41473.620000000003</v>
      </c>
      <c r="T54" s="29">
        <v>41473.620000000003</v>
      </c>
      <c r="U54" s="29">
        <v>41473.620000000003</v>
      </c>
      <c r="V54" s="29">
        <v>41473.620000000003</v>
      </c>
      <c r="W54" s="29">
        <v>41473.620000000003</v>
      </c>
      <c r="X54" s="13" t="s">
        <v>34</v>
      </c>
      <c r="Y54" s="13" t="s">
        <v>34</v>
      </c>
      <c r="AJ54" s="34"/>
      <c r="AK54" s="34"/>
      <c r="AL54" s="34"/>
      <c r="AM54" s="34"/>
      <c r="AN54" s="34"/>
      <c r="AO54" s="34"/>
      <c r="AP54" s="34"/>
    </row>
    <row r="55" spans="2:42" s="22" customFormat="1" ht="63.75" x14ac:dyDescent="0.2">
      <c r="B55" s="23" t="s">
        <v>36</v>
      </c>
      <c r="C55" s="13">
        <v>2020</v>
      </c>
      <c r="D55" s="14" t="s">
        <v>29</v>
      </c>
      <c r="E55" s="15" t="s">
        <v>30</v>
      </c>
      <c r="F55" s="16">
        <v>33</v>
      </c>
      <c r="G55" s="12" t="s">
        <v>31</v>
      </c>
      <c r="H55" s="12" t="s">
        <v>32</v>
      </c>
      <c r="I55" s="12" t="s">
        <v>31</v>
      </c>
      <c r="J55" s="12" t="s">
        <v>33</v>
      </c>
      <c r="K55" s="12" t="s">
        <v>34</v>
      </c>
      <c r="L55" s="18">
        <v>0</v>
      </c>
      <c r="M55" s="24" t="str">
        <f t="shared" si="2"/>
        <v>2-Partida genérica</v>
      </c>
      <c r="N55" s="25">
        <f t="shared" si="2"/>
        <v>2020</v>
      </c>
      <c r="O55" s="26" t="s">
        <v>37</v>
      </c>
      <c r="P55" s="27" t="s">
        <v>83</v>
      </c>
      <c r="Q55" s="28">
        <v>645384</v>
      </c>
      <c r="R55" s="29">
        <v>426312.74</v>
      </c>
      <c r="S55" s="29">
        <v>426312.74</v>
      </c>
      <c r="T55" s="29">
        <v>426312.74</v>
      </c>
      <c r="U55" s="29">
        <v>426312.74</v>
      </c>
      <c r="V55" s="29">
        <v>426312.74</v>
      </c>
      <c r="W55" s="29">
        <v>426312.74</v>
      </c>
      <c r="X55" s="13" t="s">
        <v>34</v>
      </c>
      <c r="Y55" s="13" t="s">
        <v>34</v>
      </c>
      <c r="AJ55" s="34"/>
      <c r="AK55" s="34"/>
      <c r="AL55" s="34"/>
      <c r="AM55" s="34"/>
      <c r="AN55" s="34"/>
      <c r="AO55" s="34"/>
      <c r="AP55" s="34"/>
    </row>
    <row r="56" spans="2:42" s="22" customFormat="1" ht="51" x14ac:dyDescent="0.2">
      <c r="B56" s="23" t="s">
        <v>36</v>
      </c>
      <c r="C56" s="13">
        <v>2020</v>
      </c>
      <c r="D56" s="14" t="s">
        <v>29</v>
      </c>
      <c r="E56" s="15" t="s">
        <v>30</v>
      </c>
      <c r="F56" s="16">
        <v>33</v>
      </c>
      <c r="G56" s="12" t="s">
        <v>31</v>
      </c>
      <c r="H56" s="12" t="s">
        <v>32</v>
      </c>
      <c r="I56" s="12" t="s">
        <v>31</v>
      </c>
      <c r="J56" s="12" t="s">
        <v>33</v>
      </c>
      <c r="K56" s="12" t="s">
        <v>34</v>
      </c>
      <c r="L56" s="18">
        <v>0</v>
      </c>
      <c r="M56" s="24" t="str">
        <f t="shared" si="2"/>
        <v>2-Partida genérica</v>
      </c>
      <c r="N56" s="25">
        <f t="shared" si="2"/>
        <v>2020</v>
      </c>
      <c r="O56" s="26" t="s">
        <v>37</v>
      </c>
      <c r="P56" s="27" t="s">
        <v>84</v>
      </c>
      <c r="Q56" s="28">
        <v>6042000</v>
      </c>
      <c r="R56" s="29">
        <v>5445500.2300000004</v>
      </c>
      <c r="S56" s="29">
        <v>5445500.2300000004</v>
      </c>
      <c r="T56" s="29">
        <v>5445500.2300000004</v>
      </c>
      <c r="U56" s="29">
        <v>5445500.2300000004</v>
      </c>
      <c r="V56" s="29">
        <v>5445500.2300000004</v>
      </c>
      <c r="W56" s="29">
        <v>5445500.2300000004</v>
      </c>
      <c r="X56" s="13" t="s">
        <v>34</v>
      </c>
      <c r="Y56" s="13" t="s">
        <v>34</v>
      </c>
      <c r="AJ56" s="34"/>
      <c r="AK56" s="34"/>
      <c r="AL56" s="34"/>
      <c r="AM56" s="34"/>
      <c r="AN56" s="34"/>
      <c r="AO56" s="34"/>
      <c r="AP56" s="34"/>
    </row>
    <row r="57" spans="2:42" s="22" customFormat="1" ht="51" x14ac:dyDescent="0.2">
      <c r="B57" s="23" t="s">
        <v>36</v>
      </c>
      <c r="C57" s="13">
        <v>2020</v>
      </c>
      <c r="D57" s="14" t="s">
        <v>29</v>
      </c>
      <c r="E57" s="15" t="s">
        <v>30</v>
      </c>
      <c r="F57" s="16">
        <v>33</v>
      </c>
      <c r="G57" s="12" t="s">
        <v>31</v>
      </c>
      <c r="H57" s="12" t="s">
        <v>32</v>
      </c>
      <c r="I57" s="12" t="s">
        <v>31</v>
      </c>
      <c r="J57" s="12" t="s">
        <v>33</v>
      </c>
      <c r="K57" s="12" t="s">
        <v>34</v>
      </c>
      <c r="L57" s="18">
        <v>0</v>
      </c>
      <c r="M57" s="24" t="str">
        <f t="shared" si="2"/>
        <v>2-Partida genérica</v>
      </c>
      <c r="N57" s="25">
        <f t="shared" si="2"/>
        <v>2020</v>
      </c>
      <c r="O57" s="26" t="s">
        <v>37</v>
      </c>
      <c r="P57" s="27" t="s">
        <v>85</v>
      </c>
      <c r="Q57" s="28">
        <v>776929</v>
      </c>
      <c r="R57" s="29">
        <v>593647.51</v>
      </c>
      <c r="S57" s="29">
        <v>593647.51</v>
      </c>
      <c r="T57" s="29">
        <v>593647.51</v>
      </c>
      <c r="U57" s="29">
        <v>593647.51</v>
      </c>
      <c r="V57" s="29">
        <v>593647.51</v>
      </c>
      <c r="W57" s="29">
        <v>593647.51</v>
      </c>
      <c r="X57" s="13" t="s">
        <v>34</v>
      </c>
      <c r="Y57" s="13" t="s">
        <v>34</v>
      </c>
      <c r="AJ57" s="34"/>
      <c r="AK57" s="34"/>
      <c r="AL57" s="34"/>
      <c r="AM57" s="34"/>
      <c r="AN57" s="34"/>
      <c r="AO57" s="34"/>
      <c r="AP57" s="34"/>
    </row>
    <row r="58" spans="2:42" s="22" customFormat="1" ht="51" x14ac:dyDescent="0.2">
      <c r="B58" s="23" t="s">
        <v>36</v>
      </c>
      <c r="C58" s="13">
        <v>2020</v>
      </c>
      <c r="D58" s="14" t="s">
        <v>29</v>
      </c>
      <c r="E58" s="15" t="s">
        <v>30</v>
      </c>
      <c r="F58" s="16">
        <v>33</v>
      </c>
      <c r="G58" s="12" t="s">
        <v>31</v>
      </c>
      <c r="H58" s="12" t="s">
        <v>32</v>
      </c>
      <c r="I58" s="12" t="s">
        <v>31</v>
      </c>
      <c r="J58" s="12" t="s">
        <v>33</v>
      </c>
      <c r="K58" s="12" t="s">
        <v>34</v>
      </c>
      <c r="L58" s="18">
        <v>0</v>
      </c>
      <c r="M58" s="24" t="str">
        <f t="shared" si="2"/>
        <v>2-Partida genérica</v>
      </c>
      <c r="N58" s="25">
        <f t="shared" si="2"/>
        <v>2020</v>
      </c>
      <c r="O58" s="26" t="s">
        <v>37</v>
      </c>
      <c r="P58" s="27" t="s">
        <v>86</v>
      </c>
      <c r="Q58" s="28">
        <v>88800</v>
      </c>
      <c r="R58" s="29">
        <v>24334.880000000001</v>
      </c>
      <c r="S58" s="29">
        <v>24334.880000000001</v>
      </c>
      <c r="T58" s="29">
        <v>24334.880000000001</v>
      </c>
      <c r="U58" s="29">
        <v>24334.880000000001</v>
      </c>
      <c r="V58" s="29">
        <v>24334.880000000001</v>
      </c>
      <c r="W58" s="29">
        <v>24334.880000000001</v>
      </c>
      <c r="X58" s="13" t="s">
        <v>34</v>
      </c>
      <c r="Y58" s="13" t="s">
        <v>34</v>
      </c>
      <c r="AJ58" s="34"/>
      <c r="AK58" s="34"/>
      <c r="AL58" s="34"/>
      <c r="AM58" s="34"/>
      <c r="AN58" s="34"/>
      <c r="AO58" s="34"/>
      <c r="AP58" s="34"/>
    </row>
    <row r="59" spans="2:42" s="22" customFormat="1" ht="51" x14ac:dyDescent="0.2">
      <c r="B59" s="23" t="s">
        <v>36</v>
      </c>
      <c r="C59" s="13">
        <v>2020</v>
      </c>
      <c r="D59" s="14" t="s">
        <v>29</v>
      </c>
      <c r="E59" s="15" t="s">
        <v>30</v>
      </c>
      <c r="F59" s="16">
        <v>33</v>
      </c>
      <c r="G59" s="12" t="s">
        <v>31</v>
      </c>
      <c r="H59" s="12" t="s">
        <v>32</v>
      </c>
      <c r="I59" s="12" t="s">
        <v>31</v>
      </c>
      <c r="J59" s="12" t="s">
        <v>33</v>
      </c>
      <c r="K59" s="12" t="s">
        <v>34</v>
      </c>
      <c r="L59" s="18">
        <v>0</v>
      </c>
      <c r="M59" s="24" t="str">
        <f t="shared" si="2"/>
        <v>2-Partida genérica</v>
      </c>
      <c r="N59" s="25">
        <f t="shared" si="2"/>
        <v>2020</v>
      </c>
      <c r="O59" s="26" t="s">
        <v>37</v>
      </c>
      <c r="P59" s="27" t="s">
        <v>87</v>
      </c>
      <c r="Q59" s="28">
        <v>74000</v>
      </c>
      <c r="R59" s="29">
        <v>483.15</v>
      </c>
      <c r="S59" s="29">
        <v>483.15</v>
      </c>
      <c r="T59" s="29">
        <v>483.15</v>
      </c>
      <c r="U59" s="29">
        <v>483.15</v>
      </c>
      <c r="V59" s="29">
        <v>483.15</v>
      </c>
      <c r="W59" s="29">
        <v>483.15</v>
      </c>
      <c r="X59" s="13" t="s">
        <v>34</v>
      </c>
      <c r="Y59" s="13" t="s">
        <v>34</v>
      </c>
      <c r="AJ59" s="34"/>
      <c r="AK59" s="34"/>
      <c r="AL59" s="34"/>
      <c r="AM59" s="34"/>
      <c r="AN59" s="34"/>
      <c r="AO59" s="34"/>
      <c r="AP59" s="34"/>
    </row>
    <row r="60" spans="2:42" s="22" customFormat="1" ht="51" x14ac:dyDescent="0.2">
      <c r="B60" s="23" t="s">
        <v>36</v>
      </c>
      <c r="C60" s="13">
        <v>2020</v>
      </c>
      <c r="D60" s="14" t="s">
        <v>29</v>
      </c>
      <c r="E60" s="15" t="s">
        <v>30</v>
      </c>
      <c r="F60" s="16">
        <v>33</v>
      </c>
      <c r="G60" s="12" t="s">
        <v>31</v>
      </c>
      <c r="H60" s="12" t="s">
        <v>32</v>
      </c>
      <c r="I60" s="12" t="s">
        <v>31</v>
      </c>
      <c r="J60" s="12" t="s">
        <v>33</v>
      </c>
      <c r="K60" s="12" t="s">
        <v>34</v>
      </c>
      <c r="L60" s="18">
        <v>0</v>
      </c>
      <c r="M60" s="24" t="str">
        <f t="shared" si="2"/>
        <v>2-Partida genérica</v>
      </c>
      <c r="N60" s="25">
        <f t="shared" si="2"/>
        <v>2020</v>
      </c>
      <c r="O60" s="26" t="s">
        <v>37</v>
      </c>
      <c r="P60" s="27" t="s">
        <v>88</v>
      </c>
      <c r="Q60" s="28">
        <v>13415984</v>
      </c>
      <c r="R60" s="29">
        <v>10400724.84</v>
      </c>
      <c r="S60" s="29">
        <v>10400724.84</v>
      </c>
      <c r="T60" s="29">
        <v>10400724.84</v>
      </c>
      <c r="U60" s="29">
        <v>10400724.84</v>
      </c>
      <c r="V60" s="29">
        <v>10400724.84</v>
      </c>
      <c r="W60" s="29">
        <v>10400724.84</v>
      </c>
      <c r="X60" s="13" t="s">
        <v>34</v>
      </c>
      <c r="Y60" s="13" t="s">
        <v>34</v>
      </c>
      <c r="AJ60" s="34"/>
      <c r="AK60" s="34"/>
      <c r="AL60" s="34"/>
      <c r="AM60" s="34"/>
      <c r="AN60" s="34"/>
      <c r="AO60" s="34"/>
      <c r="AP60" s="34"/>
    </row>
    <row r="61" spans="2:42" s="22" customFormat="1" ht="51" x14ac:dyDescent="0.2">
      <c r="B61" s="23" t="s">
        <v>36</v>
      </c>
      <c r="C61" s="13">
        <v>2020</v>
      </c>
      <c r="D61" s="14" t="s">
        <v>29</v>
      </c>
      <c r="E61" s="15" t="s">
        <v>30</v>
      </c>
      <c r="F61" s="16">
        <v>33</v>
      </c>
      <c r="G61" s="12" t="s">
        <v>31</v>
      </c>
      <c r="H61" s="12" t="s">
        <v>32</v>
      </c>
      <c r="I61" s="12" t="s">
        <v>31</v>
      </c>
      <c r="J61" s="12" t="s">
        <v>33</v>
      </c>
      <c r="K61" s="12" t="s">
        <v>34</v>
      </c>
      <c r="L61" s="18">
        <v>0</v>
      </c>
      <c r="M61" s="24" t="str">
        <f t="shared" si="2"/>
        <v>2-Partida genérica</v>
      </c>
      <c r="N61" s="25">
        <f t="shared" si="2"/>
        <v>2020</v>
      </c>
      <c r="O61" s="26" t="s">
        <v>37</v>
      </c>
      <c r="P61" s="27" t="s">
        <v>89</v>
      </c>
      <c r="Q61" s="28">
        <v>83000</v>
      </c>
      <c r="R61" s="29">
        <v>534041.75</v>
      </c>
      <c r="S61" s="29">
        <v>534041.75</v>
      </c>
      <c r="T61" s="29">
        <v>534041.75</v>
      </c>
      <c r="U61" s="29">
        <v>534041.75</v>
      </c>
      <c r="V61" s="29">
        <v>534041.75</v>
      </c>
      <c r="W61" s="29">
        <v>534041.75</v>
      </c>
      <c r="X61" s="13" t="s">
        <v>34</v>
      </c>
      <c r="Y61" s="13" t="s">
        <v>34</v>
      </c>
      <c r="AJ61" s="34"/>
      <c r="AK61" s="34"/>
      <c r="AL61" s="34"/>
      <c r="AM61" s="34"/>
      <c r="AN61" s="34"/>
      <c r="AO61" s="34"/>
      <c r="AP61" s="34"/>
    </row>
    <row r="62" spans="2:42" s="22" customFormat="1" ht="51" x14ac:dyDescent="0.2">
      <c r="B62" s="23" t="s">
        <v>36</v>
      </c>
      <c r="C62" s="13">
        <v>2020</v>
      </c>
      <c r="D62" s="14" t="s">
        <v>29</v>
      </c>
      <c r="E62" s="15" t="s">
        <v>30</v>
      </c>
      <c r="F62" s="16">
        <v>33</v>
      </c>
      <c r="G62" s="12" t="s">
        <v>31</v>
      </c>
      <c r="H62" s="12" t="s">
        <v>32</v>
      </c>
      <c r="I62" s="12" t="s">
        <v>31</v>
      </c>
      <c r="J62" s="12" t="s">
        <v>33</v>
      </c>
      <c r="K62" s="12" t="s">
        <v>34</v>
      </c>
      <c r="L62" s="18">
        <v>0</v>
      </c>
      <c r="M62" s="24" t="str">
        <f t="shared" si="2"/>
        <v>2-Partida genérica</v>
      </c>
      <c r="N62" s="25">
        <f t="shared" si="2"/>
        <v>2020</v>
      </c>
      <c r="O62" s="26" t="s">
        <v>37</v>
      </c>
      <c r="P62" s="27" t="s">
        <v>90</v>
      </c>
      <c r="Q62" s="28">
        <v>1242428</v>
      </c>
      <c r="R62" s="29">
        <v>1252451.27</v>
      </c>
      <c r="S62" s="29">
        <v>1252451.27</v>
      </c>
      <c r="T62" s="29">
        <v>1252451.27</v>
      </c>
      <c r="U62" s="29">
        <v>1252451.27</v>
      </c>
      <c r="V62" s="29">
        <v>1252451.27</v>
      </c>
      <c r="W62" s="29">
        <v>1252451.27</v>
      </c>
      <c r="X62" s="13" t="s">
        <v>34</v>
      </c>
      <c r="Y62" s="13" t="s">
        <v>34</v>
      </c>
      <c r="AJ62" s="34"/>
      <c r="AK62" s="34"/>
      <c r="AL62" s="34"/>
      <c r="AM62" s="34"/>
      <c r="AN62" s="34"/>
      <c r="AO62" s="34"/>
      <c r="AP62" s="34"/>
    </row>
    <row r="63" spans="2:42" s="22" customFormat="1" ht="51" x14ac:dyDescent="0.2">
      <c r="B63" s="23" t="s">
        <v>36</v>
      </c>
      <c r="C63" s="13">
        <v>2020</v>
      </c>
      <c r="D63" s="14" t="s">
        <v>29</v>
      </c>
      <c r="E63" s="15" t="s">
        <v>30</v>
      </c>
      <c r="F63" s="16">
        <v>33</v>
      </c>
      <c r="G63" s="12" t="s">
        <v>31</v>
      </c>
      <c r="H63" s="12" t="s">
        <v>32</v>
      </c>
      <c r="I63" s="12" t="s">
        <v>31</v>
      </c>
      <c r="J63" s="12" t="s">
        <v>33</v>
      </c>
      <c r="K63" s="12" t="s">
        <v>34</v>
      </c>
      <c r="L63" s="18">
        <v>0</v>
      </c>
      <c r="M63" s="24" t="str">
        <f t="shared" si="2"/>
        <v>2-Partida genérica</v>
      </c>
      <c r="N63" s="25">
        <f t="shared" si="2"/>
        <v>2020</v>
      </c>
      <c r="O63" s="26" t="s">
        <v>37</v>
      </c>
      <c r="P63" s="27" t="s">
        <v>91</v>
      </c>
      <c r="Q63" s="28">
        <v>8586932</v>
      </c>
      <c r="R63" s="29">
        <v>7504858.0499999998</v>
      </c>
      <c r="S63" s="29">
        <v>7504858.0499999998</v>
      </c>
      <c r="T63" s="29">
        <v>7504858.0499999998</v>
      </c>
      <c r="U63" s="29">
        <v>7504858.0499999998</v>
      </c>
      <c r="V63" s="29">
        <v>7504858.0499999998</v>
      </c>
      <c r="W63" s="29">
        <v>7504858.0499999998</v>
      </c>
      <c r="X63" s="13" t="s">
        <v>34</v>
      </c>
      <c r="Y63" s="13" t="s">
        <v>34</v>
      </c>
      <c r="AJ63" s="34"/>
      <c r="AK63" s="34"/>
      <c r="AL63" s="34"/>
      <c r="AM63" s="34"/>
      <c r="AN63" s="34"/>
      <c r="AO63" s="34"/>
      <c r="AP63" s="34"/>
    </row>
    <row r="64" spans="2:42" s="22" customFormat="1" ht="51" x14ac:dyDescent="0.2">
      <c r="B64" s="23" t="s">
        <v>36</v>
      </c>
      <c r="C64" s="13">
        <v>2020</v>
      </c>
      <c r="D64" s="14" t="s">
        <v>29</v>
      </c>
      <c r="E64" s="15" t="s">
        <v>30</v>
      </c>
      <c r="F64" s="16">
        <v>33</v>
      </c>
      <c r="G64" s="12" t="s">
        <v>31</v>
      </c>
      <c r="H64" s="12" t="s">
        <v>32</v>
      </c>
      <c r="I64" s="12" t="s">
        <v>31</v>
      </c>
      <c r="J64" s="12" t="s">
        <v>33</v>
      </c>
      <c r="K64" s="12" t="s">
        <v>34</v>
      </c>
      <c r="L64" s="18">
        <v>0</v>
      </c>
      <c r="M64" s="24" t="str">
        <f t="shared" si="2"/>
        <v>2-Partida genérica</v>
      </c>
      <c r="N64" s="25">
        <f t="shared" si="2"/>
        <v>2020</v>
      </c>
      <c r="O64" s="26" t="s">
        <v>37</v>
      </c>
      <c r="P64" s="27" t="s">
        <v>92</v>
      </c>
      <c r="Q64" s="28">
        <v>714475</v>
      </c>
      <c r="R64" s="29">
        <v>569472</v>
      </c>
      <c r="S64" s="29">
        <v>569472</v>
      </c>
      <c r="T64" s="29">
        <v>569472</v>
      </c>
      <c r="U64" s="29">
        <v>569472</v>
      </c>
      <c r="V64" s="29">
        <v>569472</v>
      </c>
      <c r="W64" s="29">
        <v>569472</v>
      </c>
      <c r="X64" s="13" t="s">
        <v>34</v>
      </c>
      <c r="Y64" s="13" t="s">
        <v>34</v>
      </c>
      <c r="AJ64" s="34"/>
      <c r="AK64" s="34"/>
      <c r="AL64" s="34"/>
      <c r="AM64" s="34"/>
      <c r="AN64" s="34"/>
      <c r="AO64" s="34"/>
      <c r="AP64" s="34"/>
    </row>
    <row r="65" spans="2:42" s="22" customFormat="1" ht="51" x14ac:dyDescent="0.2">
      <c r="B65" s="23" t="s">
        <v>36</v>
      </c>
      <c r="C65" s="13">
        <v>2020</v>
      </c>
      <c r="D65" s="14" t="s">
        <v>29</v>
      </c>
      <c r="E65" s="15" t="s">
        <v>30</v>
      </c>
      <c r="F65" s="16">
        <v>33</v>
      </c>
      <c r="G65" s="12" t="s">
        <v>31</v>
      </c>
      <c r="H65" s="12" t="s">
        <v>32</v>
      </c>
      <c r="I65" s="12" t="s">
        <v>31</v>
      </c>
      <c r="J65" s="12" t="s">
        <v>33</v>
      </c>
      <c r="K65" s="12" t="s">
        <v>34</v>
      </c>
      <c r="L65" s="18">
        <v>0</v>
      </c>
      <c r="M65" s="24" t="str">
        <f t="shared" si="2"/>
        <v>2-Partida genérica</v>
      </c>
      <c r="N65" s="25">
        <f t="shared" si="2"/>
        <v>2020</v>
      </c>
      <c r="O65" s="26" t="s">
        <v>37</v>
      </c>
      <c r="P65" s="27" t="s">
        <v>93</v>
      </c>
      <c r="Q65" s="28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13" t="s">
        <v>34</v>
      </c>
      <c r="Y65" s="13" t="s">
        <v>34</v>
      </c>
      <c r="AJ65" s="34"/>
      <c r="AK65" s="34"/>
      <c r="AL65" s="34"/>
      <c r="AM65" s="34"/>
      <c r="AN65" s="34"/>
      <c r="AO65" s="34"/>
      <c r="AP65" s="34"/>
    </row>
    <row r="66" spans="2:42" s="22" customFormat="1" ht="51" x14ac:dyDescent="0.2">
      <c r="B66" s="23" t="s">
        <v>36</v>
      </c>
      <c r="C66" s="13">
        <v>2020</v>
      </c>
      <c r="D66" s="14" t="s">
        <v>29</v>
      </c>
      <c r="E66" s="15" t="s">
        <v>30</v>
      </c>
      <c r="F66" s="16">
        <v>33</v>
      </c>
      <c r="G66" s="12" t="s">
        <v>31</v>
      </c>
      <c r="H66" s="12" t="s">
        <v>32</v>
      </c>
      <c r="I66" s="12" t="s">
        <v>31</v>
      </c>
      <c r="J66" s="12" t="s">
        <v>33</v>
      </c>
      <c r="K66" s="12" t="s">
        <v>34</v>
      </c>
      <c r="L66" s="18">
        <v>0</v>
      </c>
      <c r="M66" s="24" t="str">
        <f t="shared" si="2"/>
        <v>2-Partida genérica</v>
      </c>
      <c r="N66" s="25">
        <f t="shared" si="2"/>
        <v>2020</v>
      </c>
      <c r="O66" s="26" t="s">
        <v>37</v>
      </c>
      <c r="P66" s="27" t="s">
        <v>94</v>
      </c>
      <c r="Q66" s="28">
        <v>3189492</v>
      </c>
      <c r="R66" s="29">
        <v>3349064.17</v>
      </c>
      <c r="S66" s="29">
        <v>3349064.17</v>
      </c>
      <c r="T66" s="29">
        <v>3349064.17</v>
      </c>
      <c r="U66" s="29">
        <v>3349064.17</v>
      </c>
      <c r="V66" s="29">
        <v>3349064.17</v>
      </c>
      <c r="W66" s="29">
        <v>3349064.17</v>
      </c>
      <c r="X66" s="13" t="s">
        <v>34</v>
      </c>
      <c r="Y66" s="13" t="s">
        <v>34</v>
      </c>
      <c r="AJ66" s="34"/>
      <c r="AK66" s="34"/>
      <c r="AL66" s="34"/>
      <c r="AM66" s="34"/>
      <c r="AN66" s="34"/>
      <c r="AO66" s="34"/>
      <c r="AP66" s="34"/>
    </row>
    <row r="67" spans="2:42" s="22" customFormat="1" ht="51" x14ac:dyDescent="0.2">
      <c r="B67" s="23" t="s">
        <v>36</v>
      </c>
      <c r="C67" s="13">
        <v>2020</v>
      </c>
      <c r="D67" s="14" t="s">
        <v>29</v>
      </c>
      <c r="E67" s="15" t="s">
        <v>30</v>
      </c>
      <c r="F67" s="16">
        <v>33</v>
      </c>
      <c r="G67" s="12" t="s">
        <v>31</v>
      </c>
      <c r="H67" s="12" t="s">
        <v>32</v>
      </c>
      <c r="I67" s="12" t="s">
        <v>31</v>
      </c>
      <c r="J67" s="12" t="s">
        <v>33</v>
      </c>
      <c r="K67" s="12" t="s">
        <v>34</v>
      </c>
      <c r="L67" s="18">
        <v>0</v>
      </c>
      <c r="M67" s="24" t="str">
        <f t="shared" si="2"/>
        <v>2-Partida genérica</v>
      </c>
      <c r="N67" s="25">
        <f t="shared" si="2"/>
        <v>2020</v>
      </c>
      <c r="O67" s="26" t="s">
        <v>37</v>
      </c>
      <c r="P67" s="27" t="s">
        <v>95</v>
      </c>
      <c r="Q67" s="28">
        <v>1451210</v>
      </c>
      <c r="R67" s="29">
        <v>693518.76</v>
      </c>
      <c r="S67" s="29">
        <v>693518.76</v>
      </c>
      <c r="T67" s="29">
        <v>693518.76</v>
      </c>
      <c r="U67" s="29">
        <v>693518.76</v>
      </c>
      <c r="V67" s="29">
        <v>693518.76</v>
      </c>
      <c r="W67" s="29">
        <v>693518.76</v>
      </c>
      <c r="X67" s="13" t="s">
        <v>34</v>
      </c>
      <c r="Y67" s="13" t="s">
        <v>34</v>
      </c>
      <c r="AJ67" s="34"/>
      <c r="AK67" s="34"/>
      <c r="AL67" s="34"/>
      <c r="AM67" s="34"/>
      <c r="AN67" s="34"/>
      <c r="AO67" s="34"/>
      <c r="AP67" s="34"/>
    </row>
    <row r="68" spans="2:42" s="22" customFormat="1" ht="51" x14ac:dyDescent="0.2">
      <c r="B68" s="23" t="s">
        <v>36</v>
      </c>
      <c r="C68" s="13">
        <v>2020</v>
      </c>
      <c r="D68" s="14" t="s">
        <v>29</v>
      </c>
      <c r="E68" s="15" t="s">
        <v>30</v>
      </c>
      <c r="F68" s="16">
        <v>33</v>
      </c>
      <c r="G68" s="12" t="s">
        <v>31</v>
      </c>
      <c r="H68" s="12" t="s">
        <v>32</v>
      </c>
      <c r="I68" s="12" t="s">
        <v>31</v>
      </c>
      <c r="J68" s="12" t="s">
        <v>33</v>
      </c>
      <c r="K68" s="12" t="s">
        <v>34</v>
      </c>
      <c r="L68" s="18">
        <v>0</v>
      </c>
      <c r="M68" s="24" t="str">
        <f t="shared" si="2"/>
        <v>2-Partida genérica</v>
      </c>
      <c r="N68" s="25">
        <f t="shared" si="2"/>
        <v>2020</v>
      </c>
      <c r="O68" s="26" t="s">
        <v>37</v>
      </c>
      <c r="P68" s="27" t="s">
        <v>96</v>
      </c>
      <c r="Q68" s="28">
        <v>13373031</v>
      </c>
      <c r="R68" s="29">
        <v>14175895.85</v>
      </c>
      <c r="S68" s="29">
        <v>14175895.85</v>
      </c>
      <c r="T68" s="29">
        <v>14175895.85</v>
      </c>
      <c r="U68" s="29">
        <v>14175895.85</v>
      </c>
      <c r="V68" s="29">
        <v>14175895.85</v>
      </c>
      <c r="W68" s="29">
        <v>14175895.85</v>
      </c>
      <c r="X68" s="13" t="s">
        <v>34</v>
      </c>
      <c r="Y68" s="13" t="s">
        <v>34</v>
      </c>
      <c r="AJ68" s="34"/>
      <c r="AK68" s="34"/>
      <c r="AL68" s="34"/>
      <c r="AM68" s="34"/>
      <c r="AN68" s="34"/>
      <c r="AO68" s="34"/>
      <c r="AP68" s="34"/>
    </row>
    <row r="69" spans="2:42" s="22" customFormat="1" ht="51" x14ac:dyDescent="0.2">
      <c r="B69" s="23" t="s">
        <v>36</v>
      </c>
      <c r="C69" s="13">
        <v>2020</v>
      </c>
      <c r="D69" s="14" t="s">
        <v>29</v>
      </c>
      <c r="E69" s="15" t="s">
        <v>30</v>
      </c>
      <c r="F69" s="16">
        <v>33</v>
      </c>
      <c r="G69" s="12" t="s">
        <v>31</v>
      </c>
      <c r="H69" s="12" t="s">
        <v>32</v>
      </c>
      <c r="I69" s="12" t="s">
        <v>31</v>
      </c>
      <c r="J69" s="12" t="s">
        <v>33</v>
      </c>
      <c r="K69" s="12" t="s">
        <v>34</v>
      </c>
      <c r="L69" s="18">
        <v>0</v>
      </c>
      <c r="M69" s="24" t="str">
        <f t="shared" si="2"/>
        <v>2-Partida genérica</v>
      </c>
      <c r="N69" s="25">
        <f t="shared" si="2"/>
        <v>2020</v>
      </c>
      <c r="O69" s="26" t="s">
        <v>37</v>
      </c>
      <c r="P69" s="27" t="s">
        <v>97</v>
      </c>
      <c r="Q69" s="28">
        <v>13853358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13" t="s">
        <v>34</v>
      </c>
      <c r="Y69" s="13" t="s">
        <v>34</v>
      </c>
      <c r="AJ69" s="34"/>
      <c r="AK69" s="34"/>
      <c r="AL69" s="34"/>
      <c r="AM69" s="34"/>
      <c r="AN69" s="34"/>
      <c r="AO69" s="34"/>
      <c r="AP69" s="34"/>
    </row>
    <row r="70" spans="2:42" s="22" customFormat="1" ht="51" x14ac:dyDescent="0.2">
      <c r="B70" s="23" t="s">
        <v>36</v>
      </c>
      <c r="C70" s="13">
        <v>2020</v>
      </c>
      <c r="D70" s="14" t="s">
        <v>29</v>
      </c>
      <c r="E70" s="15" t="s">
        <v>30</v>
      </c>
      <c r="F70" s="16">
        <v>33</v>
      </c>
      <c r="G70" s="12" t="s">
        <v>31</v>
      </c>
      <c r="H70" s="12" t="s">
        <v>32</v>
      </c>
      <c r="I70" s="12" t="s">
        <v>31</v>
      </c>
      <c r="J70" s="12" t="s">
        <v>33</v>
      </c>
      <c r="K70" s="12" t="s">
        <v>34</v>
      </c>
      <c r="L70" s="18">
        <v>0</v>
      </c>
      <c r="M70" s="24" t="str">
        <f t="shared" si="2"/>
        <v>2-Partida genérica</v>
      </c>
      <c r="N70" s="25">
        <f t="shared" si="2"/>
        <v>2020</v>
      </c>
      <c r="O70" s="26" t="s">
        <v>37</v>
      </c>
      <c r="P70" s="27" t="s">
        <v>98</v>
      </c>
      <c r="Q70" s="28">
        <v>23000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13" t="s">
        <v>34</v>
      </c>
      <c r="Y70" s="13" t="s">
        <v>34</v>
      </c>
      <c r="AJ70" s="34"/>
      <c r="AK70" s="34"/>
      <c r="AL70" s="34"/>
      <c r="AM70" s="34"/>
      <c r="AN70" s="34"/>
      <c r="AO70" s="34"/>
      <c r="AP70" s="34"/>
    </row>
    <row r="71" spans="2:42" s="22" customFormat="1" ht="51" x14ac:dyDescent="0.2">
      <c r="B71" s="23" t="s">
        <v>36</v>
      </c>
      <c r="C71" s="13">
        <v>2020</v>
      </c>
      <c r="D71" s="14" t="s">
        <v>29</v>
      </c>
      <c r="E71" s="15" t="s">
        <v>30</v>
      </c>
      <c r="F71" s="16">
        <v>33</v>
      </c>
      <c r="G71" s="12" t="s">
        <v>31</v>
      </c>
      <c r="H71" s="12" t="s">
        <v>32</v>
      </c>
      <c r="I71" s="12" t="s">
        <v>31</v>
      </c>
      <c r="J71" s="12" t="s">
        <v>33</v>
      </c>
      <c r="K71" s="12" t="s">
        <v>34</v>
      </c>
      <c r="L71" s="18">
        <v>0</v>
      </c>
      <c r="M71" s="24" t="str">
        <f t="shared" si="2"/>
        <v>2-Partida genérica</v>
      </c>
      <c r="N71" s="25">
        <f t="shared" si="2"/>
        <v>2020</v>
      </c>
      <c r="O71" s="26" t="s">
        <v>37</v>
      </c>
      <c r="P71" s="27" t="s">
        <v>99</v>
      </c>
      <c r="Q71" s="28">
        <v>1308893</v>
      </c>
      <c r="R71" s="29">
        <v>141706.56</v>
      </c>
      <c r="S71" s="29">
        <v>141706.56</v>
      </c>
      <c r="T71" s="29">
        <v>141706.56</v>
      </c>
      <c r="U71" s="29">
        <v>141706.56</v>
      </c>
      <c r="V71" s="29">
        <v>141706.56</v>
      </c>
      <c r="W71" s="29">
        <v>141706.56</v>
      </c>
      <c r="X71" s="13" t="s">
        <v>34</v>
      </c>
      <c r="Y71" s="13" t="s">
        <v>34</v>
      </c>
      <c r="AJ71" s="34"/>
      <c r="AK71" s="34"/>
      <c r="AL71" s="34"/>
      <c r="AM71" s="34"/>
      <c r="AN71" s="34"/>
      <c r="AO71" s="34"/>
      <c r="AP71" s="34"/>
    </row>
    <row r="72" spans="2:42" s="22" customFormat="1" ht="51" x14ac:dyDescent="0.2">
      <c r="B72" s="23" t="s">
        <v>36</v>
      </c>
      <c r="C72" s="13">
        <v>2020</v>
      </c>
      <c r="D72" s="14" t="s">
        <v>29</v>
      </c>
      <c r="E72" s="15" t="s">
        <v>30</v>
      </c>
      <c r="F72" s="16">
        <v>33</v>
      </c>
      <c r="G72" s="12" t="s">
        <v>31</v>
      </c>
      <c r="H72" s="12" t="s">
        <v>32</v>
      </c>
      <c r="I72" s="12" t="s">
        <v>31</v>
      </c>
      <c r="J72" s="12" t="s">
        <v>33</v>
      </c>
      <c r="K72" s="12" t="s">
        <v>34</v>
      </c>
      <c r="L72" s="18">
        <v>0</v>
      </c>
      <c r="M72" s="24" t="str">
        <f t="shared" si="2"/>
        <v>2-Partida genérica</v>
      </c>
      <c r="N72" s="25">
        <f t="shared" si="2"/>
        <v>2020</v>
      </c>
      <c r="O72" s="26" t="s">
        <v>37</v>
      </c>
      <c r="P72" s="27" t="s">
        <v>100</v>
      </c>
      <c r="Q72" s="28">
        <v>3800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13" t="s">
        <v>34</v>
      </c>
      <c r="Y72" s="13" t="s">
        <v>34</v>
      </c>
      <c r="AJ72" s="34"/>
      <c r="AK72" s="34"/>
      <c r="AL72" s="34"/>
      <c r="AM72" s="34"/>
      <c r="AN72" s="34"/>
      <c r="AO72" s="34"/>
      <c r="AP72" s="34"/>
    </row>
    <row r="73" spans="2:42" s="22" customFormat="1" ht="51" x14ac:dyDescent="0.2">
      <c r="B73" s="23" t="s">
        <v>36</v>
      </c>
      <c r="C73" s="13">
        <v>2020</v>
      </c>
      <c r="D73" s="14" t="s">
        <v>29</v>
      </c>
      <c r="E73" s="15" t="s">
        <v>30</v>
      </c>
      <c r="F73" s="16">
        <v>33</v>
      </c>
      <c r="G73" s="12" t="s">
        <v>31</v>
      </c>
      <c r="H73" s="12" t="s">
        <v>32</v>
      </c>
      <c r="I73" s="12" t="s">
        <v>31</v>
      </c>
      <c r="J73" s="12" t="s">
        <v>33</v>
      </c>
      <c r="K73" s="12" t="s">
        <v>34</v>
      </c>
      <c r="L73" s="18">
        <v>0</v>
      </c>
      <c r="M73" s="24" t="str">
        <f t="shared" si="2"/>
        <v>2-Partida genérica</v>
      </c>
      <c r="N73" s="25">
        <f t="shared" si="2"/>
        <v>2020</v>
      </c>
      <c r="O73" s="26" t="s">
        <v>37</v>
      </c>
      <c r="P73" s="27" t="s">
        <v>101</v>
      </c>
      <c r="Q73" s="28">
        <v>231000</v>
      </c>
      <c r="R73" s="29">
        <v>322786.24</v>
      </c>
      <c r="S73" s="29">
        <v>322786.24</v>
      </c>
      <c r="T73" s="29">
        <v>322786.24</v>
      </c>
      <c r="U73" s="29">
        <v>322786.24</v>
      </c>
      <c r="V73" s="29">
        <v>322786.24</v>
      </c>
      <c r="W73" s="29">
        <v>322786.24</v>
      </c>
      <c r="X73" s="13" t="s">
        <v>34</v>
      </c>
      <c r="Y73" s="13" t="s">
        <v>34</v>
      </c>
      <c r="AJ73" s="34"/>
      <c r="AK73" s="34"/>
      <c r="AL73" s="34"/>
      <c r="AM73" s="34"/>
      <c r="AN73" s="34"/>
      <c r="AO73" s="34"/>
      <c r="AP73" s="34"/>
    </row>
    <row r="74" spans="2:42" s="22" customFormat="1" ht="51" x14ac:dyDescent="0.2">
      <c r="B74" s="23" t="s">
        <v>36</v>
      </c>
      <c r="C74" s="13">
        <v>2020</v>
      </c>
      <c r="D74" s="14" t="s">
        <v>29</v>
      </c>
      <c r="E74" s="15" t="s">
        <v>30</v>
      </c>
      <c r="F74" s="16">
        <v>33</v>
      </c>
      <c r="G74" s="12" t="s">
        <v>31</v>
      </c>
      <c r="H74" s="12" t="s">
        <v>32</v>
      </c>
      <c r="I74" s="12" t="s">
        <v>31</v>
      </c>
      <c r="J74" s="12" t="s">
        <v>33</v>
      </c>
      <c r="K74" s="12" t="s">
        <v>34</v>
      </c>
      <c r="L74" s="18">
        <v>0</v>
      </c>
      <c r="M74" s="24" t="str">
        <f t="shared" si="2"/>
        <v>2-Partida genérica</v>
      </c>
      <c r="N74" s="25">
        <f t="shared" si="2"/>
        <v>2020</v>
      </c>
      <c r="O74" s="26" t="s">
        <v>37</v>
      </c>
      <c r="P74" s="27" t="s">
        <v>102</v>
      </c>
      <c r="Q74" s="28">
        <v>0</v>
      </c>
      <c r="R74" s="29">
        <v>18850</v>
      </c>
      <c r="S74" s="29">
        <v>18850</v>
      </c>
      <c r="T74" s="29">
        <v>18850</v>
      </c>
      <c r="U74" s="29">
        <v>18850</v>
      </c>
      <c r="V74" s="29">
        <v>18850</v>
      </c>
      <c r="W74" s="29">
        <v>18850</v>
      </c>
      <c r="X74" s="13" t="s">
        <v>34</v>
      </c>
      <c r="Y74" s="13" t="s">
        <v>34</v>
      </c>
      <c r="AJ74" s="34"/>
      <c r="AK74" s="34"/>
      <c r="AL74" s="34"/>
      <c r="AM74" s="34"/>
      <c r="AN74" s="34"/>
      <c r="AO74" s="34"/>
      <c r="AP74" s="34"/>
    </row>
    <row r="75" spans="2:42" s="22" customFormat="1" ht="63.75" x14ac:dyDescent="0.2">
      <c r="B75" s="23" t="s">
        <v>36</v>
      </c>
      <c r="C75" s="13">
        <v>2020</v>
      </c>
      <c r="D75" s="14" t="s">
        <v>29</v>
      </c>
      <c r="E75" s="15" t="s">
        <v>30</v>
      </c>
      <c r="F75" s="16">
        <v>33</v>
      </c>
      <c r="G75" s="12" t="s">
        <v>31</v>
      </c>
      <c r="H75" s="12" t="s">
        <v>32</v>
      </c>
      <c r="I75" s="12" t="s">
        <v>31</v>
      </c>
      <c r="J75" s="12" t="s">
        <v>33</v>
      </c>
      <c r="K75" s="12" t="s">
        <v>34</v>
      </c>
      <c r="L75" s="18">
        <v>0</v>
      </c>
      <c r="M75" s="24" t="str">
        <f t="shared" si="2"/>
        <v>2-Partida genérica</v>
      </c>
      <c r="N75" s="25">
        <f t="shared" si="2"/>
        <v>2020</v>
      </c>
      <c r="O75" s="26" t="s">
        <v>37</v>
      </c>
      <c r="P75" s="27" t="s">
        <v>103</v>
      </c>
      <c r="Q75" s="28">
        <v>530750</v>
      </c>
      <c r="R75" s="29">
        <v>354436</v>
      </c>
      <c r="S75" s="29">
        <v>354436</v>
      </c>
      <c r="T75" s="29">
        <v>354436</v>
      </c>
      <c r="U75" s="29">
        <v>354436</v>
      </c>
      <c r="V75" s="29">
        <v>354436</v>
      </c>
      <c r="W75" s="29">
        <v>354436</v>
      </c>
      <c r="X75" s="13" t="s">
        <v>34</v>
      </c>
      <c r="Y75" s="13" t="s">
        <v>34</v>
      </c>
      <c r="AJ75" s="34"/>
      <c r="AK75" s="34"/>
      <c r="AL75" s="34"/>
      <c r="AM75" s="34"/>
      <c r="AN75" s="34"/>
      <c r="AO75" s="34"/>
      <c r="AP75" s="34"/>
    </row>
    <row r="76" spans="2:42" s="22" customFormat="1" ht="51" x14ac:dyDescent="0.2">
      <c r="B76" s="23" t="s">
        <v>36</v>
      </c>
      <c r="C76" s="13">
        <v>2020</v>
      </c>
      <c r="D76" s="14" t="s">
        <v>29</v>
      </c>
      <c r="E76" s="15" t="s">
        <v>30</v>
      </c>
      <c r="F76" s="16">
        <v>33</v>
      </c>
      <c r="G76" s="12" t="s">
        <v>31</v>
      </c>
      <c r="H76" s="12" t="s">
        <v>32</v>
      </c>
      <c r="I76" s="12" t="s">
        <v>31</v>
      </c>
      <c r="J76" s="12" t="s">
        <v>33</v>
      </c>
      <c r="K76" s="12" t="s">
        <v>34</v>
      </c>
      <c r="L76" s="18">
        <v>0</v>
      </c>
      <c r="M76" s="24" t="str">
        <f t="shared" si="2"/>
        <v>2-Partida genérica</v>
      </c>
      <c r="N76" s="25">
        <f t="shared" si="2"/>
        <v>2020</v>
      </c>
      <c r="O76" s="26" t="s">
        <v>37</v>
      </c>
      <c r="P76" s="27" t="s">
        <v>104</v>
      </c>
      <c r="Q76" s="28">
        <v>1964061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13" t="s">
        <v>34</v>
      </c>
      <c r="Y76" s="13" t="s">
        <v>34</v>
      </c>
      <c r="AJ76" s="34"/>
      <c r="AK76" s="34"/>
      <c r="AL76" s="34"/>
      <c r="AM76" s="34"/>
      <c r="AN76" s="34"/>
      <c r="AO76" s="34"/>
      <c r="AP76" s="34"/>
    </row>
    <row r="77" spans="2:42" s="22" customFormat="1" ht="51" x14ac:dyDescent="0.2">
      <c r="B77" s="23" t="s">
        <v>36</v>
      </c>
      <c r="C77" s="13">
        <v>2020</v>
      </c>
      <c r="D77" s="14" t="s">
        <v>29</v>
      </c>
      <c r="E77" s="15" t="s">
        <v>30</v>
      </c>
      <c r="F77" s="16">
        <v>33</v>
      </c>
      <c r="G77" s="12" t="s">
        <v>31</v>
      </c>
      <c r="H77" s="12" t="s">
        <v>32</v>
      </c>
      <c r="I77" s="12" t="s">
        <v>31</v>
      </c>
      <c r="J77" s="12" t="s">
        <v>33</v>
      </c>
      <c r="K77" s="12" t="s">
        <v>34</v>
      </c>
      <c r="L77" s="18">
        <v>0</v>
      </c>
      <c r="M77" s="24" t="str">
        <f t="shared" si="2"/>
        <v>2-Partida genérica</v>
      </c>
      <c r="N77" s="25">
        <f t="shared" si="2"/>
        <v>2020</v>
      </c>
      <c r="O77" s="26" t="s">
        <v>37</v>
      </c>
      <c r="P77" s="27" t="s">
        <v>105</v>
      </c>
      <c r="Q77" s="28">
        <v>161994</v>
      </c>
      <c r="R77" s="29">
        <v>161994</v>
      </c>
      <c r="S77" s="29">
        <v>161994</v>
      </c>
      <c r="T77" s="29">
        <v>161994</v>
      </c>
      <c r="U77" s="29">
        <v>161994</v>
      </c>
      <c r="V77" s="29">
        <v>161994</v>
      </c>
      <c r="W77" s="29">
        <v>161994</v>
      </c>
      <c r="X77" s="13" t="s">
        <v>34</v>
      </c>
      <c r="Y77" s="13" t="s">
        <v>34</v>
      </c>
      <c r="AJ77" s="34"/>
      <c r="AK77" s="34"/>
      <c r="AL77" s="34"/>
      <c r="AM77" s="34"/>
      <c r="AN77" s="34"/>
      <c r="AO77" s="34"/>
      <c r="AP77" s="34"/>
    </row>
    <row r="78" spans="2:42" s="22" customFormat="1" ht="51" x14ac:dyDescent="0.2">
      <c r="B78" s="23" t="s">
        <v>36</v>
      </c>
      <c r="C78" s="13">
        <v>2020</v>
      </c>
      <c r="D78" s="14" t="s">
        <v>29</v>
      </c>
      <c r="E78" s="15" t="s">
        <v>30</v>
      </c>
      <c r="F78" s="16">
        <v>33</v>
      </c>
      <c r="G78" s="12" t="s">
        <v>31</v>
      </c>
      <c r="H78" s="12" t="s">
        <v>32</v>
      </c>
      <c r="I78" s="12" t="s">
        <v>31</v>
      </c>
      <c r="J78" s="12" t="s">
        <v>33</v>
      </c>
      <c r="K78" s="12" t="s">
        <v>34</v>
      </c>
      <c r="L78" s="18">
        <v>0</v>
      </c>
      <c r="M78" s="24" t="str">
        <f t="shared" si="2"/>
        <v>2-Partida genérica</v>
      </c>
      <c r="N78" s="25">
        <f t="shared" si="2"/>
        <v>2020</v>
      </c>
      <c r="O78" s="26" t="s">
        <v>37</v>
      </c>
      <c r="P78" s="27" t="s">
        <v>106</v>
      </c>
      <c r="Q78" s="28">
        <v>9887172</v>
      </c>
      <c r="R78" s="29">
        <v>19711465.190000001</v>
      </c>
      <c r="S78" s="29">
        <v>19711465.190000001</v>
      </c>
      <c r="T78" s="29">
        <v>19711465.190000001</v>
      </c>
      <c r="U78" s="29">
        <v>19711465.190000001</v>
      </c>
      <c r="V78" s="29">
        <v>19711465.190000001</v>
      </c>
      <c r="W78" s="29">
        <v>19711465.190000001</v>
      </c>
      <c r="X78" s="13" t="s">
        <v>34</v>
      </c>
      <c r="Y78" s="13" t="s">
        <v>34</v>
      </c>
      <c r="AJ78" s="34"/>
      <c r="AK78" s="34"/>
      <c r="AL78" s="34"/>
      <c r="AM78" s="34"/>
      <c r="AN78" s="34"/>
      <c r="AO78" s="34"/>
      <c r="AP78" s="34"/>
    </row>
    <row r="79" spans="2:42" s="22" customFormat="1" ht="51" x14ac:dyDescent="0.2">
      <c r="B79" s="23" t="s">
        <v>36</v>
      </c>
      <c r="C79" s="13">
        <v>2020</v>
      </c>
      <c r="D79" s="14" t="s">
        <v>29</v>
      </c>
      <c r="E79" s="15" t="s">
        <v>30</v>
      </c>
      <c r="F79" s="16">
        <v>33</v>
      </c>
      <c r="G79" s="12" t="s">
        <v>31</v>
      </c>
      <c r="H79" s="12" t="s">
        <v>32</v>
      </c>
      <c r="I79" s="12" t="s">
        <v>31</v>
      </c>
      <c r="J79" s="12" t="s">
        <v>33</v>
      </c>
      <c r="K79" s="12" t="s">
        <v>34</v>
      </c>
      <c r="L79" s="18">
        <v>0</v>
      </c>
      <c r="M79" s="24" t="str">
        <f t="shared" si="2"/>
        <v>2-Partida genérica</v>
      </c>
      <c r="N79" s="25">
        <f t="shared" si="2"/>
        <v>2020</v>
      </c>
      <c r="O79" s="26" t="s">
        <v>37</v>
      </c>
      <c r="P79" s="27" t="s">
        <v>107</v>
      </c>
      <c r="Q79" s="28">
        <v>30345106</v>
      </c>
      <c r="R79" s="29">
        <v>45019295.329999998</v>
      </c>
      <c r="S79" s="29">
        <v>45019295.329999998</v>
      </c>
      <c r="T79" s="29">
        <v>45019295.329999998</v>
      </c>
      <c r="U79" s="29">
        <v>45019295.329999998</v>
      </c>
      <c r="V79" s="29">
        <v>45019295.329999998</v>
      </c>
      <c r="W79" s="29">
        <v>45019295.329999998</v>
      </c>
      <c r="X79" s="13" t="s">
        <v>34</v>
      </c>
      <c r="Y79" s="13" t="s">
        <v>34</v>
      </c>
      <c r="AJ79" s="34"/>
      <c r="AK79" s="34"/>
      <c r="AL79" s="34"/>
      <c r="AM79" s="34"/>
      <c r="AN79" s="34"/>
      <c r="AO79" s="34"/>
      <c r="AP79" s="34"/>
    </row>
    <row r="80" spans="2:42" s="22" customFormat="1" ht="51" x14ac:dyDescent="0.2">
      <c r="B80" s="23" t="s">
        <v>36</v>
      </c>
      <c r="C80" s="13">
        <v>2020</v>
      </c>
      <c r="D80" s="14" t="s">
        <v>29</v>
      </c>
      <c r="E80" s="15" t="s">
        <v>30</v>
      </c>
      <c r="F80" s="16">
        <v>33</v>
      </c>
      <c r="G80" s="12" t="s">
        <v>31</v>
      </c>
      <c r="H80" s="12" t="s">
        <v>32</v>
      </c>
      <c r="I80" s="12" t="s">
        <v>31</v>
      </c>
      <c r="J80" s="12" t="s">
        <v>33</v>
      </c>
      <c r="K80" s="12" t="s">
        <v>34</v>
      </c>
      <c r="L80" s="18">
        <v>0</v>
      </c>
      <c r="M80" s="24" t="str">
        <f t="shared" si="2"/>
        <v>2-Partida genérica</v>
      </c>
      <c r="N80" s="25">
        <f t="shared" si="2"/>
        <v>2020</v>
      </c>
      <c r="O80" s="26" t="s">
        <v>37</v>
      </c>
      <c r="P80" s="27" t="s">
        <v>108</v>
      </c>
      <c r="Q80" s="28">
        <v>176497631</v>
      </c>
      <c r="R80" s="29">
        <v>136817077.59999999</v>
      </c>
      <c r="S80" s="29">
        <v>136817077.59999999</v>
      </c>
      <c r="T80" s="29">
        <v>136817077.59999999</v>
      </c>
      <c r="U80" s="29">
        <v>136817077.59999999</v>
      </c>
      <c r="V80" s="29">
        <v>136817077.59999999</v>
      </c>
      <c r="W80" s="29">
        <v>136817077.59999999</v>
      </c>
      <c r="X80" s="13" t="s">
        <v>34</v>
      </c>
      <c r="Y80" s="13" t="s">
        <v>34</v>
      </c>
      <c r="AJ80" s="34"/>
      <c r="AK80" s="34"/>
      <c r="AL80" s="34"/>
      <c r="AM80" s="34"/>
      <c r="AN80" s="34"/>
      <c r="AO80" s="34"/>
      <c r="AP80" s="34"/>
    </row>
    <row r="81" spans="2:42" s="22" customFormat="1" ht="51" x14ac:dyDescent="0.2">
      <c r="B81" s="23" t="s">
        <v>36</v>
      </c>
      <c r="C81" s="13">
        <v>2020</v>
      </c>
      <c r="D81" s="14" t="s">
        <v>29</v>
      </c>
      <c r="E81" s="15" t="s">
        <v>30</v>
      </c>
      <c r="F81" s="16">
        <v>33</v>
      </c>
      <c r="G81" s="12" t="s">
        <v>31</v>
      </c>
      <c r="H81" s="12" t="s">
        <v>32</v>
      </c>
      <c r="I81" s="12" t="s">
        <v>31</v>
      </c>
      <c r="J81" s="12" t="s">
        <v>33</v>
      </c>
      <c r="K81" s="12" t="s">
        <v>34</v>
      </c>
      <c r="L81" s="18">
        <v>0</v>
      </c>
      <c r="M81" s="24" t="str">
        <f t="shared" si="2"/>
        <v>2-Partida genérica</v>
      </c>
      <c r="N81" s="25">
        <f t="shared" si="2"/>
        <v>2020</v>
      </c>
      <c r="O81" s="26" t="s">
        <v>37</v>
      </c>
      <c r="P81" s="27" t="s">
        <v>109</v>
      </c>
      <c r="Q81" s="28">
        <v>900</v>
      </c>
      <c r="R81" s="29">
        <v>306.24</v>
      </c>
      <c r="S81" s="29">
        <v>306.24</v>
      </c>
      <c r="T81" s="29">
        <v>306.24</v>
      </c>
      <c r="U81" s="29">
        <v>306.24</v>
      </c>
      <c r="V81" s="29">
        <v>306.24</v>
      </c>
      <c r="W81" s="29">
        <v>306.24</v>
      </c>
      <c r="X81" s="13" t="s">
        <v>34</v>
      </c>
      <c r="Y81" s="13" t="s">
        <v>34</v>
      </c>
      <c r="AJ81" s="34"/>
      <c r="AK81" s="34"/>
      <c r="AL81" s="34"/>
      <c r="AM81" s="34"/>
      <c r="AN81" s="34"/>
      <c r="AO81" s="34"/>
      <c r="AP81" s="34"/>
    </row>
    <row r="82" spans="2:42" s="22" customFormat="1" ht="51" x14ac:dyDescent="0.2">
      <c r="B82" s="23" t="s">
        <v>36</v>
      </c>
      <c r="C82" s="13">
        <v>2020</v>
      </c>
      <c r="D82" s="14" t="s">
        <v>29</v>
      </c>
      <c r="E82" s="15" t="s">
        <v>30</v>
      </c>
      <c r="F82" s="16">
        <v>33</v>
      </c>
      <c r="G82" s="12" t="s">
        <v>31</v>
      </c>
      <c r="H82" s="12" t="s">
        <v>32</v>
      </c>
      <c r="I82" s="12" t="s">
        <v>31</v>
      </c>
      <c r="J82" s="12" t="s">
        <v>33</v>
      </c>
      <c r="K82" s="12" t="s">
        <v>34</v>
      </c>
      <c r="L82" s="18">
        <v>0</v>
      </c>
      <c r="M82" s="24" t="str">
        <f t="shared" si="2"/>
        <v>2-Partida genérica</v>
      </c>
      <c r="N82" s="25">
        <f t="shared" si="2"/>
        <v>2020</v>
      </c>
      <c r="O82" s="26" t="s">
        <v>37</v>
      </c>
      <c r="P82" s="27" t="s">
        <v>110</v>
      </c>
      <c r="Q82" s="28">
        <v>15031695</v>
      </c>
      <c r="R82" s="29">
        <v>17721662.539999999</v>
      </c>
      <c r="S82" s="29">
        <v>17721662.539999999</v>
      </c>
      <c r="T82" s="29">
        <v>17721662.539999999</v>
      </c>
      <c r="U82" s="29">
        <v>17721662.539999999</v>
      </c>
      <c r="V82" s="29">
        <v>17721662.539999999</v>
      </c>
      <c r="W82" s="29">
        <v>17721662.539999999</v>
      </c>
      <c r="X82" s="13" t="s">
        <v>34</v>
      </c>
      <c r="Y82" s="13" t="s">
        <v>34</v>
      </c>
      <c r="AJ82" s="34"/>
      <c r="AK82" s="34"/>
      <c r="AL82" s="34"/>
      <c r="AM82" s="34"/>
      <c r="AN82" s="34"/>
      <c r="AO82" s="34"/>
      <c r="AP82" s="34"/>
    </row>
    <row r="83" spans="2:42" s="22" customFormat="1" ht="51" x14ac:dyDescent="0.2">
      <c r="B83" s="23" t="s">
        <v>36</v>
      </c>
      <c r="C83" s="13">
        <v>2020</v>
      </c>
      <c r="D83" s="14" t="s">
        <v>29</v>
      </c>
      <c r="E83" s="15" t="s">
        <v>30</v>
      </c>
      <c r="F83" s="16">
        <v>33</v>
      </c>
      <c r="G83" s="12" t="s">
        <v>31</v>
      </c>
      <c r="H83" s="12" t="s">
        <v>32</v>
      </c>
      <c r="I83" s="12" t="s">
        <v>31</v>
      </c>
      <c r="J83" s="12" t="s">
        <v>33</v>
      </c>
      <c r="K83" s="12" t="s">
        <v>34</v>
      </c>
      <c r="L83" s="18">
        <v>0</v>
      </c>
      <c r="M83" s="24" t="str">
        <f t="shared" si="2"/>
        <v>2-Partida genérica</v>
      </c>
      <c r="N83" s="25">
        <f t="shared" si="2"/>
        <v>2020</v>
      </c>
      <c r="O83" s="26" t="s">
        <v>37</v>
      </c>
      <c r="P83" s="27" t="s">
        <v>111</v>
      </c>
      <c r="Q83" s="28">
        <v>0</v>
      </c>
      <c r="R83" s="29">
        <v>2600000</v>
      </c>
      <c r="S83" s="29">
        <v>2600000</v>
      </c>
      <c r="T83" s="29">
        <v>2600000</v>
      </c>
      <c r="U83" s="29">
        <v>2600000</v>
      </c>
      <c r="V83" s="29">
        <v>2600000</v>
      </c>
      <c r="W83" s="29">
        <v>2600000</v>
      </c>
      <c r="X83" s="13" t="s">
        <v>34</v>
      </c>
      <c r="Y83" s="13" t="s">
        <v>34</v>
      </c>
      <c r="AJ83" s="34"/>
      <c r="AK83" s="34"/>
      <c r="AL83" s="34"/>
      <c r="AM83" s="34"/>
      <c r="AN83" s="34"/>
      <c r="AO83" s="34"/>
      <c r="AP83" s="34"/>
    </row>
    <row r="84" spans="2:42" s="22" customFormat="1" ht="51" x14ac:dyDescent="0.2">
      <c r="B84" s="23" t="s">
        <v>36</v>
      </c>
      <c r="C84" s="13">
        <v>2020</v>
      </c>
      <c r="D84" s="14" t="s">
        <v>29</v>
      </c>
      <c r="E84" s="15" t="s">
        <v>30</v>
      </c>
      <c r="F84" s="16">
        <v>33</v>
      </c>
      <c r="G84" s="12" t="s">
        <v>31</v>
      </c>
      <c r="H84" s="12" t="s">
        <v>32</v>
      </c>
      <c r="I84" s="12" t="s">
        <v>31</v>
      </c>
      <c r="J84" s="12" t="s">
        <v>33</v>
      </c>
      <c r="K84" s="12" t="s">
        <v>34</v>
      </c>
      <c r="L84" s="18">
        <v>0</v>
      </c>
      <c r="M84" s="24" t="str">
        <f t="shared" si="2"/>
        <v>2-Partida genérica</v>
      </c>
      <c r="N84" s="25">
        <f t="shared" si="2"/>
        <v>2020</v>
      </c>
      <c r="O84" s="26" t="s">
        <v>37</v>
      </c>
      <c r="P84" s="27" t="s">
        <v>112</v>
      </c>
      <c r="Q84" s="28">
        <v>24251502</v>
      </c>
      <c r="R84" s="29">
        <v>22442331.93</v>
      </c>
      <c r="S84" s="29">
        <v>22442331.93</v>
      </c>
      <c r="T84" s="29">
        <v>22442331.93</v>
      </c>
      <c r="U84" s="29">
        <v>22442331.93</v>
      </c>
      <c r="V84" s="29">
        <v>22442331.93</v>
      </c>
      <c r="W84" s="29">
        <v>22442331.93</v>
      </c>
      <c r="X84" s="13" t="s">
        <v>34</v>
      </c>
      <c r="Y84" s="13" t="s">
        <v>34</v>
      </c>
      <c r="AJ84" s="34"/>
      <c r="AK84" s="34"/>
      <c r="AL84" s="34"/>
      <c r="AM84" s="34"/>
      <c r="AN84" s="34"/>
      <c r="AO84" s="34"/>
      <c r="AP84" s="34"/>
    </row>
    <row r="85" spans="2:42" s="22" customFormat="1" ht="76.5" x14ac:dyDescent="0.2">
      <c r="B85" s="23" t="s">
        <v>36</v>
      </c>
      <c r="C85" s="13">
        <v>2020</v>
      </c>
      <c r="D85" s="14" t="s">
        <v>29</v>
      </c>
      <c r="E85" s="15" t="s">
        <v>30</v>
      </c>
      <c r="F85" s="16">
        <v>33</v>
      </c>
      <c r="G85" s="12" t="s">
        <v>31</v>
      </c>
      <c r="H85" s="12" t="s">
        <v>32</v>
      </c>
      <c r="I85" s="12" t="s">
        <v>31</v>
      </c>
      <c r="J85" s="12" t="s">
        <v>33</v>
      </c>
      <c r="K85" s="12" t="s">
        <v>34</v>
      </c>
      <c r="L85" s="18">
        <v>0</v>
      </c>
      <c r="M85" s="24" t="str">
        <f t="shared" si="2"/>
        <v>2-Partida genérica</v>
      </c>
      <c r="N85" s="25">
        <f t="shared" si="2"/>
        <v>2020</v>
      </c>
      <c r="O85" s="26" t="s">
        <v>37</v>
      </c>
      <c r="P85" s="27" t="s">
        <v>113</v>
      </c>
      <c r="Q85" s="28">
        <v>282183</v>
      </c>
      <c r="R85" s="29">
        <v>132277.19</v>
      </c>
      <c r="S85" s="29">
        <v>132277.19</v>
      </c>
      <c r="T85" s="29">
        <v>132277.19</v>
      </c>
      <c r="U85" s="29">
        <v>132277.19</v>
      </c>
      <c r="V85" s="29">
        <v>132277.19</v>
      </c>
      <c r="W85" s="29">
        <v>132277.19</v>
      </c>
      <c r="X85" s="13" t="s">
        <v>34</v>
      </c>
      <c r="Y85" s="13" t="s">
        <v>34</v>
      </c>
      <c r="AJ85" s="34"/>
      <c r="AK85" s="34"/>
      <c r="AL85" s="34"/>
      <c r="AM85" s="34"/>
      <c r="AN85" s="34"/>
      <c r="AO85" s="34"/>
      <c r="AP85" s="34"/>
    </row>
    <row r="86" spans="2:42" s="22" customFormat="1" ht="63.75" x14ac:dyDescent="0.2">
      <c r="B86" s="23" t="s">
        <v>36</v>
      </c>
      <c r="C86" s="13">
        <v>2020</v>
      </c>
      <c r="D86" s="14" t="s">
        <v>29</v>
      </c>
      <c r="E86" s="15" t="s">
        <v>30</v>
      </c>
      <c r="F86" s="16">
        <v>33</v>
      </c>
      <c r="G86" s="12" t="s">
        <v>31</v>
      </c>
      <c r="H86" s="12" t="s">
        <v>32</v>
      </c>
      <c r="I86" s="12" t="s">
        <v>31</v>
      </c>
      <c r="J86" s="12" t="s">
        <v>33</v>
      </c>
      <c r="K86" s="12" t="s">
        <v>34</v>
      </c>
      <c r="L86" s="18">
        <v>0</v>
      </c>
      <c r="M86" s="24" t="str">
        <f t="shared" si="2"/>
        <v>2-Partida genérica</v>
      </c>
      <c r="N86" s="25">
        <f t="shared" si="2"/>
        <v>2020</v>
      </c>
      <c r="O86" s="26" t="s">
        <v>37</v>
      </c>
      <c r="P86" s="27" t="s">
        <v>114</v>
      </c>
      <c r="Q86" s="28">
        <v>1723362</v>
      </c>
      <c r="R86" s="29">
        <v>1371579.28</v>
      </c>
      <c r="S86" s="29">
        <v>1371579.28</v>
      </c>
      <c r="T86" s="29">
        <v>1371579.28</v>
      </c>
      <c r="U86" s="29">
        <v>1371579.28</v>
      </c>
      <c r="V86" s="29">
        <v>1371579.28</v>
      </c>
      <c r="W86" s="29">
        <v>1371579.28</v>
      </c>
      <c r="X86" s="13" t="s">
        <v>34</v>
      </c>
      <c r="Y86" s="13" t="s">
        <v>34</v>
      </c>
      <c r="AJ86" s="34"/>
      <c r="AK86" s="34"/>
      <c r="AL86" s="34"/>
      <c r="AM86" s="34"/>
      <c r="AN86" s="34"/>
      <c r="AO86" s="34"/>
      <c r="AP86" s="34"/>
    </row>
    <row r="87" spans="2:42" s="22" customFormat="1" ht="51" x14ac:dyDescent="0.2">
      <c r="B87" s="23" t="s">
        <v>36</v>
      </c>
      <c r="C87" s="13">
        <v>2020</v>
      </c>
      <c r="D87" s="14" t="s">
        <v>29</v>
      </c>
      <c r="E87" s="15" t="s">
        <v>30</v>
      </c>
      <c r="F87" s="16">
        <v>33</v>
      </c>
      <c r="G87" s="12" t="s">
        <v>31</v>
      </c>
      <c r="H87" s="12" t="s">
        <v>32</v>
      </c>
      <c r="I87" s="12" t="s">
        <v>31</v>
      </c>
      <c r="J87" s="12" t="s">
        <v>33</v>
      </c>
      <c r="K87" s="12" t="s">
        <v>34</v>
      </c>
      <c r="L87" s="18">
        <v>0</v>
      </c>
      <c r="M87" s="24" t="str">
        <f t="shared" si="2"/>
        <v>2-Partida genérica</v>
      </c>
      <c r="N87" s="25">
        <f t="shared" si="2"/>
        <v>2020</v>
      </c>
      <c r="O87" s="26" t="s">
        <v>37</v>
      </c>
      <c r="P87" s="27" t="s">
        <v>115</v>
      </c>
      <c r="Q87" s="28">
        <v>6979838</v>
      </c>
      <c r="R87" s="29">
        <v>5669075.54</v>
      </c>
      <c r="S87" s="29">
        <v>5669075.54</v>
      </c>
      <c r="T87" s="29">
        <v>5669075.54</v>
      </c>
      <c r="U87" s="29">
        <v>5669075.54</v>
      </c>
      <c r="V87" s="29">
        <v>5669075.54</v>
      </c>
      <c r="W87" s="29">
        <v>5665989.9400000004</v>
      </c>
      <c r="X87" s="13" t="s">
        <v>34</v>
      </c>
      <c r="Y87" s="13" t="s">
        <v>34</v>
      </c>
      <c r="AJ87" s="34"/>
      <c r="AK87" s="34"/>
      <c r="AL87" s="34"/>
      <c r="AM87" s="34"/>
      <c r="AN87" s="34"/>
      <c r="AO87" s="34"/>
      <c r="AP87" s="34"/>
    </row>
    <row r="88" spans="2:42" s="22" customFormat="1" ht="63.75" x14ac:dyDescent="0.2">
      <c r="B88" s="23" t="s">
        <v>36</v>
      </c>
      <c r="C88" s="13">
        <v>2020</v>
      </c>
      <c r="D88" s="14" t="s">
        <v>29</v>
      </c>
      <c r="E88" s="15" t="s">
        <v>30</v>
      </c>
      <c r="F88" s="16">
        <v>33</v>
      </c>
      <c r="G88" s="12" t="s">
        <v>31</v>
      </c>
      <c r="H88" s="12" t="s">
        <v>32</v>
      </c>
      <c r="I88" s="12" t="s">
        <v>31</v>
      </c>
      <c r="J88" s="12" t="s">
        <v>33</v>
      </c>
      <c r="K88" s="12" t="s">
        <v>34</v>
      </c>
      <c r="L88" s="18">
        <v>0</v>
      </c>
      <c r="M88" s="24" t="str">
        <f t="shared" ref="M88:N103" si="3">B88</f>
        <v>2-Partida genérica</v>
      </c>
      <c r="N88" s="25">
        <f t="shared" si="3"/>
        <v>2020</v>
      </c>
      <c r="O88" s="26" t="s">
        <v>37</v>
      </c>
      <c r="P88" s="27" t="s">
        <v>116</v>
      </c>
      <c r="Q88" s="28">
        <v>2500000</v>
      </c>
      <c r="R88" s="29">
        <v>1509585.51</v>
      </c>
      <c r="S88" s="29">
        <v>1509585.51</v>
      </c>
      <c r="T88" s="29">
        <v>1509585.51</v>
      </c>
      <c r="U88" s="29">
        <v>1509585.51</v>
      </c>
      <c r="V88" s="29">
        <v>1509585.51</v>
      </c>
      <c r="W88" s="29">
        <v>1509585.51</v>
      </c>
      <c r="X88" s="13" t="s">
        <v>34</v>
      </c>
      <c r="Y88" s="13" t="s">
        <v>34</v>
      </c>
      <c r="AJ88" s="34"/>
      <c r="AK88" s="34"/>
      <c r="AL88" s="34"/>
      <c r="AM88" s="34"/>
      <c r="AN88" s="34"/>
      <c r="AO88" s="34"/>
      <c r="AP88" s="34"/>
    </row>
    <row r="89" spans="2:42" s="22" customFormat="1" ht="51" x14ac:dyDescent="0.2">
      <c r="B89" s="23" t="s">
        <v>36</v>
      </c>
      <c r="C89" s="13">
        <v>2020</v>
      </c>
      <c r="D89" s="14" t="s">
        <v>29</v>
      </c>
      <c r="E89" s="15" t="s">
        <v>30</v>
      </c>
      <c r="F89" s="16">
        <v>33</v>
      </c>
      <c r="G89" s="12" t="s">
        <v>31</v>
      </c>
      <c r="H89" s="12" t="s">
        <v>32</v>
      </c>
      <c r="I89" s="12" t="s">
        <v>31</v>
      </c>
      <c r="J89" s="12" t="s">
        <v>33</v>
      </c>
      <c r="K89" s="12" t="s">
        <v>34</v>
      </c>
      <c r="L89" s="18">
        <v>0</v>
      </c>
      <c r="M89" s="24" t="str">
        <f t="shared" si="3"/>
        <v>2-Partida genérica</v>
      </c>
      <c r="N89" s="25">
        <f t="shared" si="3"/>
        <v>2020</v>
      </c>
      <c r="O89" s="26" t="s">
        <v>37</v>
      </c>
      <c r="P89" s="27" t="s">
        <v>117</v>
      </c>
      <c r="Q89" s="28">
        <v>31170565</v>
      </c>
      <c r="R89" s="29">
        <v>69652555.409999996</v>
      </c>
      <c r="S89" s="29">
        <v>69652555.409999996</v>
      </c>
      <c r="T89" s="29">
        <v>69652555.409999996</v>
      </c>
      <c r="U89" s="29">
        <v>69652555.409999996</v>
      </c>
      <c r="V89" s="29">
        <v>69652555.409999996</v>
      </c>
      <c r="W89" s="29">
        <v>69652555.409999996</v>
      </c>
      <c r="X89" s="13" t="s">
        <v>34</v>
      </c>
      <c r="Y89" s="13" t="s">
        <v>34</v>
      </c>
      <c r="AJ89" s="34"/>
      <c r="AK89" s="34"/>
      <c r="AL89" s="34"/>
      <c r="AM89" s="34"/>
      <c r="AN89" s="34"/>
      <c r="AO89" s="34"/>
      <c r="AP89" s="34"/>
    </row>
    <row r="90" spans="2:42" s="22" customFormat="1" ht="51" x14ac:dyDescent="0.2">
      <c r="B90" s="23" t="s">
        <v>36</v>
      </c>
      <c r="C90" s="13">
        <v>2020</v>
      </c>
      <c r="D90" s="14" t="s">
        <v>29</v>
      </c>
      <c r="E90" s="15" t="s">
        <v>30</v>
      </c>
      <c r="F90" s="16">
        <v>33</v>
      </c>
      <c r="G90" s="12" t="s">
        <v>31</v>
      </c>
      <c r="H90" s="12" t="s">
        <v>32</v>
      </c>
      <c r="I90" s="12" t="s">
        <v>31</v>
      </c>
      <c r="J90" s="12" t="s">
        <v>33</v>
      </c>
      <c r="K90" s="12" t="s">
        <v>34</v>
      </c>
      <c r="L90" s="18">
        <v>0</v>
      </c>
      <c r="M90" s="24" t="str">
        <f t="shared" si="3"/>
        <v>2-Partida genérica</v>
      </c>
      <c r="N90" s="25">
        <f t="shared" si="3"/>
        <v>2020</v>
      </c>
      <c r="O90" s="26" t="s">
        <v>37</v>
      </c>
      <c r="P90" s="27" t="s">
        <v>118</v>
      </c>
      <c r="Q90" s="28">
        <v>30356</v>
      </c>
      <c r="R90" s="29">
        <v>439512.43</v>
      </c>
      <c r="S90" s="29">
        <v>439512.43</v>
      </c>
      <c r="T90" s="29">
        <v>439512.43</v>
      </c>
      <c r="U90" s="29">
        <v>439512.43</v>
      </c>
      <c r="V90" s="29">
        <v>439512.43</v>
      </c>
      <c r="W90" s="29">
        <v>439512.43</v>
      </c>
      <c r="X90" s="13" t="s">
        <v>34</v>
      </c>
      <c r="Y90" s="13" t="s">
        <v>34</v>
      </c>
      <c r="AJ90" s="34"/>
      <c r="AK90" s="34"/>
      <c r="AL90" s="34"/>
      <c r="AM90" s="34"/>
      <c r="AN90" s="34"/>
      <c r="AO90" s="34"/>
      <c r="AP90" s="34"/>
    </row>
    <row r="91" spans="2:42" s="22" customFormat="1" ht="63.75" x14ac:dyDescent="0.2">
      <c r="B91" s="23" t="s">
        <v>36</v>
      </c>
      <c r="C91" s="13">
        <v>2020</v>
      </c>
      <c r="D91" s="14" t="s">
        <v>29</v>
      </c>
      <c r="E91" s="15" t="s">
        <v>30</v>
      </c>
      <c r="F91" s="16">
        <v>33</v>
      </c>
      <c r="G91" s="12" t="s">
        <v>31</v>
      </c>
      <c r="H91" s="12" t="s">
        <v>32</v>
      </c>
      <c r="I91" s="12" t="s">
        <v>31</v>
      </c>
      <c r="J91" s="12" t="s">
        <v>33</v>
      </c>
      <c r="K91" s="12" t="s">
        <v>34</v>
      </c>
      <c r="L91" s="18">
        <v>0</v>
      </c>
      <c r="M91" s="24" t="str">
        <f t="shared" si="3"/>
        <v>2-Partida genérica</v>
      </c>
      <c r="N91" s="25">
        <f t="shared" si="3"/>
        <v>2020</v>
      </c>
      <c r="O91" s="26" t="s">
        <v>37</v>
      </c>
      <c r="P91" s="27" t="s">
        <v>119</v>
      </c>
      <c r="Q91" s="28">
        <v>5379311</v>
      </c>
      <c r="R91" s="29">
        <v>4409580.18</v>
      </c>
      <c r="S91" s="29">
        <v>4409580.18</v>
      </c>
      <c r="T91" s="29">
        <v>4409580.18</v>
      </c>
      <c r="U91" s="29">
        <v>4409580.18</v>
      </c>
      <c r="V91" s="29">
        <v>4409580.18</v>
      </c>
      <c r="W91" s="29">
        <v>4409580.18</v>
      </c>
      <c r="X91" s="13" t="s">
        <v>34</v>
      </c>
      <c r="Y91" s="13" t="s">
        <v>34</v>
      </c>
      <c r="AJ91" s="34"/>
      <c r="AK91" s="34"/>
      <c r="AL91" s="34"/>
      <c r="AM91" s="34"/>
      <c r="AN91" s="34"/>
      <c r="AO91" s="34"/>
      <c r="AP91" s="34"/>
    </row>
    <row r="92" spans="2:42" s="22" customFormat="1" ht="51" x14ac:dyDescent="0.2">
      <c r="B92" s="23" t="s">
        <v>36</v>
      </c>
      <c r="C92" s="13">
        <v>2020</v>
      </c>
      <c r="D92" s="14" t="s">
        <v>29</v>
      </c>
      <c r="E92" s="15" t="s">
        <v>30</v>
      </c>
      <c r="F92" s="16">
        <v>33</v>
      </c>
      <c r="G92" s="12" t="s">
        <v>31</v>
      </c>
      <c r="H92" s="12" t="s">
        <v>32</v>
      </c>
      <c r="I92" s="12" t="s">
        <v>31</v>
      </c>
      <c r="J92" s="12" t="s">
        <v>33</v>
      </c>
      <c r="K92" s="12" t="s">
        <v>34</v>
      </c>
      <c r="L92" s="18">
        <v>0</v>
      </c>
      <c r="M92" s="24" t="str">
        <f t="shared" si="3"/>
        <v>2-Partida genérica</v>
      </c>
      <c r="N92" s="25">
        <f t="shared" si="3"/>
        <v>2020</v>
      </c>
      <c r="O92" s="26" t="s">
        <v>37</v>
      </c>
      <c r="P92" s="27" t="s">
        <v>120</v>
      </c>
      <c r="Q92" s="28">
        <v>0</v>
      </c>
      <c r="R92" s="29">
        <v>0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13" t="s">
        <v>34</v>
      </c>
      <c r="Y92" s="13" t="s">
        <v>34</v>
      </c>
      <c r="AJ92" s="34"/>
      <c r="AK92" s="34"/>
      <c r="AL92" s="34"/>
      <c r="AM92" s="34"/>
      <c r="AN92" s="34"/>
      <c r="AO92" s="34"/>
      <c r="AP92" s="34"/>
    </row>
    <row r="93" spans="2:42" s="22" customFormat="1" ht="51" x14ac:dyDescent="0.2">
      <c r="B93" s="23" t="s">
        <v>36</v>
      </c>
      <c r="C93" s="13">
        <v>2020</v>
      </c>
      <c r="D93" s="14" t="s">
        <v>29</v>
      </c>
      <c r="E93" s="15" t="s">
        <v>30</v>
      </c>
      <c r="F93" s="16">
        <v>33</v>
      </c>
      <c r="G93" s="12" t="s">
        <v>31</v>
      </c>
      <c r="H93" s="12" t="s">
        <v>32</v>
      </c>
      <c r="I93" s="12" t="s">
        <v>31</v>
      </c>
      <c r="J93" s="12" t="s">
        <v>33</v>
      </c>
      <c r="K93" s="12" t="s">
        <v>34</v>
      </c>
      <c r="L93" s="18">
        <v>0</v>
      </c>
      <c r="M93" s="24" t="str">
        <f t="shared" si="3"/>
        <v>2-Partida genérica</v>
      </c>
      <c r="N93" s="25">
        <f t="shared" si="3"/>
        <v>2020</v>
      </c>
      <c r="O93" s="26" t="s">
        <v>37</v>
      </c>
      <c r="P93" s="27" t="s">
        <v>121</v>
      </c>
      <c r="Q93" s="28">
        <v>493500</v>
      </c>
      <c r="R93" s="29">
        <v>329665.78999999998</v>
      </c>
      <c r="S93" s="29">
        <v>329665.78999999998</v>
      </c>
      <c r="T93" s="29">
        <v>329665.78999999998</v>
      </c>
      <c r="U93" s="29">
        <v>329665.78999999998</v>
      </c>
      <c r="V93" s="29">
        <v>329665.78999999998</v>
      </c>
      <c r="W93" s="29">
        <v>329665.78999999998</v>
      </c>
      <c r="X93" s="13" t="s">
        <v>34</v>
      </c>
      <c r="Y93" s="13" t="s">
        <v>34</v>
      </c>
      <c r="AJ93" s="34"/>
      <c r="AK93" s="34"/>
      <c r="AL93" s="34"/>
      <c r="AM93" s="34"/>
      <c r="AN93" s="34"/>
      <c r="AO93" s="34"/>
      <c r="AP93" s="34"/>
    </row>
    <row r="94" spans="2:42" s="22" customFormat="1" ht="51" x14ac:dyDescent="0.2">
      <c r="B94" s="23" t="s">
        <v>36</v>
      </c>
      <c r="C94" s="13">
        <v>2020</v>
      </c>
      <c r="D94" s="14" t="s">
        <v>29</v>
      </c>
      <c r="E94" s="15" t="s">
        <v>30</v>
      </c>
      <c r="F94" s="16">
        <v>33</v>
      </c>
      <c r="G94" s="12" t="s">
        <v>31</v>
      </c>
      <c r="H94" s="12" t="s">
        <v>32</v>
      </c>
      <c r="I94" s="12" t="s">
        <v>31</v>
      </c>
      <c r="J94" s="12" t="s">
        <v>33</v>
      </c>
      <c r="K94" s="12" t="s">
        <v>34</v>
      </c>
      <c r="L94" s="18">
        <v>0</v>
      </c>
      <c r="M94" s="24" t="str">
        <f t="shared" si="3"/>
        <v>2-Partida genérica</v>
      </c>
      <c r="N94" s="25">
        <f t="shared" si="3"/>
        <v>2020</v>
      </c>
      <c r="O94" s="26" t="s">
        <v>37</v>
      </c>
      <c r="P94" s="27" t="s">
        <v>122</v>
      </c>
      <c r="Q94" s="28">
        <v>411000</v>
      </c>
      <c r="R94" s="29">
        <v>50620</v>
      </c>
      <c r="S94" s="29">
        <v>50620</v>
      </c>
      <c r="T94" s="29">
        <v>50620</v>
      </c>
      <c r="U94" s="29">
        <v>50620</v>
      </c>
      <c r="V94" s="29">
        <v>50620</v>
      </c>
      <c r="W94" s="29">
        <v>50620</v>
      </c>
      <c r="X94" s="13" t="s">
        <v>34</v>
      </c>
      <c r="Y94" s="13" t="s">
        <v>34</v>
      </c>
      <c r="AJ94" s="34"/>
      <c r="AK94" s="34"/>
      <c r="AL94" s="34"/>
      <c r="AM94" s="34"/>
      <c r="AN94" s="34"/>
      <c r="AO94" s="34"/>
      <c r="AP94" s="34"/>
    </row>
    <row r="95" spans="2:42" s="22" customFormat="1" ht="51" x14ac:dyDescent="0.2">
      <c r="B95" s="23" t="s">
        <v>36</v>
      </c>
      <c r="C95" s="13">
        <v>2020</v>
      </c>
      <c r="D95" s="14" t="s">
        <v>29</v>
      </c>
      <c r="E95" s="15" t="s">
        <v>30</v>
      </c>
      <c r="F95" s="16">
        <v>33</v>
      </c>
      <c r="G95" s="12" t="s">
        <v>31</v>
      </c>
      <c r="H95" s="12" t="s">
        <v>32</v>
      </c>
      <c r="I95" s="12" t="s">
        <v>31</v>
      </c>
      <c r="J95" s="12" t="s">
        <v>33</v>
      </c>
      <c r="K95" s="12" t="s">
        <v>34</v>
      </c>
      <c r="L95" s="18">
        <v>0</v>
      </c>
      <c r="M95" s="24" t="str">
        <f t="shared" si="3"/>
        <v>2-Partida genérica</v>
      </c>
      <c r="N95" s="25">
        <f t="shared" si="3"/>
        <v>2020</v>
      </c>
      <c r="O95" s="26" t="s">
        <v>37</v>
      </c>
      <c r="P95" s="27" t="s">
        <v>123</v>
      </c>
      <c r="Q95" s="28">
        <v>1060853</v>
      </c>
      <c r="R95" s="29">
        <v>286415.76</v>
      </c>
      <c r="S95" s="29">
        <v>286415.76</v>
      </c>
      <c r="T95" s="29">
        <v>286415.76</v>
      </c>
      <c r="U95" s="29">
        <v>286415.76</v>
      </c>
      <c r="V95" s="29">
        <v>286415.76</v>
      </c>
      <c r="W95" s="29">
        <v>286415.76</v>
      </c>
      <c r="X95" s="13" t="s">
        <v>34</v>
      </c>
      <c r="Y95" s="13" t="s">
        <v>34</v>
      </c>
      <c r="AJ95" s="34"/>
      <c r="AK95" s="34"/>
      <c r="AL95" s="34"/>
      <c r="AM95" s="34"/>
      <c r="AN95" s="34"/>
      <c r="AO95" s="34"/>
      <c r="AP95" s="34"/>
    </row>
    <row r="96" spans="2:42" s="22" customFormat="1" ht="51" x14ac:dyDescent="0.2">
      <c r="B96" s="23" t="s">
        <v>36</v>
      </c>
      <c r="C96" s="13">
        <v>2020</v>
      </c>
      <c r="D96" s="14" t="s">
        <v>29</v>
      </c>
      <c r="E96" s="15" t="s">
        <v>30</v>
      </c>
      <c r="F96" s="16">
        <v>33</v>
      </c>
      <c r="G96" s="12" t="s">
        <v>31</v>
      </c>
      <c r="H96" s="12" t="s">
        <v>32</v>
      </c>
      <c r="I96" s="12" t="s">
        <v>31</v>
      </c>
      <c r="J96" s="12" t="s">
        <v>33</v>
      </c>
      <c r="K96" s="12" t="s">
        <v>34</v>
      </c>
      <c r="L96" s="18">
        <v>0</v>
      </c>
      <c r="M96" s="24" t="str">
        <f t="shared" si="3"/>
        <v>2-Partida genérica</v>
      </c>
      <c r="N96" s="25">
        <f t="shared" si="3"/>
        <v>2020</v>
      </c>
      <c r="O96" s="26" t="s">
        <v>37</v>
      </c>
      <c r="P96" s="27" t="s">
        <v>124</v>
      </c>
      <c r="Q96" s="28">
        <v>3271044</v>
      </c>
      <c r="R96" s="29">
        <v>340966.83</v>
      </c>
      <c r="S96" s="29">
        <v>340966.83</v>
      </c>
      <c r="T96" s="29">
        <v>340966.83</v>
      </c>
      <c r="U96" s="29">
        <v>340966.83</v>
      </c>
      <c r="V96" s="29">
        <v>340966.83</v>
      </c>
      <c r="W96" s="29">
        <v>340966.83</v>
      </c>
      <c r="X96" s="13" t="s">
        <v>34</v>
      </c>
      <c r="Y96" s="13" t="s">
        <v>34</v>
      </c>
      <c r="AJ96" s="34"/>
      <c r="AK96" s="34"/>
      <c r="AL96" s="34"/>
      <c r="AM96" s="34"/>
      <c r="AN96" s="34"/>
      <c r="AO96" s="34"/>
      <c r="AP96" s="34"/>
    </row>
    <row r="97" spans="1:42" s="22" customFormat="1" ht="51" x14ac:dyDescent="0.2">
      <c r="B97" s="23" t="s">
        <v>36</v>
      </c>
      <c r="C97" s="13">
        <v>2020</v>
      </c>
      <c r="D97" s="14" t="s">
        <v>29</v>
      </c>
      <c r="E97" s="15" t="s">
        <v>30</v>
      </c>
      <c r="F97" s="16">
        <v>33</v>
      </c>
      <c r="G97" s="12" t="s">
        <v>31</v>
      </c>
      <c r="H97" s="12" t="s">
        <v>32</v>
      </c>
      <c r="I97" s="12" t="s">
        <v>31</v>
      </c>
      <c r="J97" s="12" t="s">
        <v>33</v>
      </c>
      <c r="K97" s="12" t="s">
        <v>34</v>
      </c>
      <c r="L97" s="18">
        <v>0</v>
      </c>
      <c r="M97" s="24" t="str">
        <f t="shared" si="3"/>
        <v>2-Partida genérica</v>
      </c>
      <c r="N97" s="25">
        <f t="shared" si="3"/>
        <v>2020</v>
      </c>
      <c r="O97" s="26" t="s">
        <v>37</v>
      </c>
      <c r="P97" s="27" t="s">
        <v>125</v>
      </c>
      <c r="Q97" s="28">
        <v>28750</v>
      </c>
      <c r="R97" s="29">
        <v>0</v>
      </c>
      <c r="S97" s="29">
        <v>0</v>
      </c>
      <c r="T97" s="29">
        <v>0</v>
      </c>
      <c r="U97" s="29">
        <v>0</v>
      </c>
      <c r="V97" s="29">
        <v>0</v>
      </c>
      <c r="W97" s="29">
        <v>0</v>
      </c>
      <c r="X97" s="13" t="s">
        <v>34</v>
      </c>
      <c r="Y97" s="13" t="s">
        <v>34</v>
      </c>
      <c r="AJ97" s="34"/>
      <c r="AK97" s="34"/>
      <c r="AL97" s="34"/>
      <c r="AM97" s="34"/>
      <c r="AN97" s="34"/>
      <c r="AO97" s="34"/>
      <c r="AP97" s="34"/>
    </row>
    <row r="98" spans="1:42" s="22" customFormat="1" ht="51" x14ac:dyDescent="0.2">
      <c r="B98" s="23" t="s">
        <v>36</v>
      </c>
      <c r="C98" s="13">
        <v>2020</v>
      </c>
      <c r="D98" s="14" t="s">
        <v>29</v>
      </c>
      <c r="E98" s="15" t="s">
        <v>30</v>
      </c>
      <c r="F98" s="16">
        <v>33</v>
      </c>
      <c r="G98" s="12" t="s">
        <v>31</v>
      </c>
      <c r="H98" s="12" t="s">
        <v>32</v>
      </c>
      <c r="I98" s="12" t="s">
        <v>31</v>
      </c>
      <c r="J98" s="12" t="s">
        <v>33</v>
      </c>
      <c r="K98" s="12" t="s">
        <v>34</v>
      </c>
      <c r="L98" s="18">
        <v>0</v>
      </c>
      <c r="M98" s="24" t="str">
        <f t="shared" si="3"/>
        <v>2-Partida genérica</v>
      </c>
      <c r="N98" s="25">
        <f t="shared" si="3"/>
        <v>2020</v>
      </c>
      <c r="O98" s="26" t="s">
        <v>37</v>
      </c>
      <c r="P98" s="27" t="s">
        <v>126</v>
      </c>
      <c r="Q98" s="28">
        <v>2762089</v>
      </c>
      <c r="R98" s="29">
        <v>981278.97</v>
      </c>
      <c r="S98" s="29">
        <v>981278.97</v>
      </c>
      <c r="T98" s="29">
        <v>981278.97</v>
      </c>
      <c r="U98" s="29">
        <v>981278.97</v>
      </c>
      <c r="V98" s="29">
        <v>981278.97</v>
      </c>
      <c r="W98" s="29">
        <v>981278.97</v>
      </c>
      <c r="X98" s="13" t="s">
        <v>34</v>
      </c>
      <c r="Y98" s="13" t="s">
        <v>34</v>
      </c>
      <c r="AJ98" s="34"/>
      <c r="AK98" s="34"/>
      <c r="AL98" s="34"/>
      <c r="AM98" s="34"/>
      <c r="AN98" s="34"/>
      <c r="AO98" s="34"/>
      <c r="AP98" s="34"/>
    </row>
    <row r="99" spans="1:42" s="22" customFormat="1" ht="51" x14ac:dyDescent="0.2">
      <c r="B99" s="23" t="s">
        <v>36</v>
      </c>
      <c r="C99" s="13">
        <v>2020</v>
      </c>
      <c r="D99" s="14" t="s">
        <v>29</v>
      </c>
      <c r="E99" s="15" t="s">
        <v>30</v>
      </c>
      <c r="F99" s="16">
        <v>33</v>
      </c>
      <c r="G99" s="12" t="s">
        <v>31</v>
      </c>
      <c r="H99" s="12" t="s">
        <v>32</v>
      </c>
      <c r="I99" s="12" t="s">
        <v>31</v>
      </c>
      <c r="J99" s="12" t="s">
        <v>33</v>
      </c>
      <c r="K99" s="12" t="s">
        <v>34</v>
      </c>
      <c r="L99" s="18">
        <v>0</v>
      </c>
      <c r="M99" s="24" t="str">
        <f t="shared" si="3"/>
        <v>2-Partida genérica</v>
      </c>
      <c r="N99" s="25">
        <f t="shared" si="3"/>
        <v>2020</v>
      </c>
      <c r="O99" s="26" t="s">
        <v>37</v>
      </c>
      <c r="P99" s="27" t="s">
        <v>127</v>
      </c>
      <c r="Q99" s="28">
        <v>8060669</v>
      </c>
      <c r="R99" s="29">
        <v>655011.27</v>
      </c>
      <c r="S99" s="29">
        <v>655011.27</v>
      </c>
      <c r="T99" s="29">
        <v>655011.27</v>
      </c>
      <c r="U99" s="29">
        <v>655011.27</v>
      </c>
      <c r="V99" s="29">
        <v>655011.27</v>
      </c>
      <c r="W99" s="29">
        <v>655011.27</v>
      </c>
      <c r="X99" s="13" t="s">
        <v>34</v>
      </c>
      <c r="Y99" s="13" t="s">
        <v>34</v>
      </c>
      <c r="AJ99" s="34"/>
      <c r="AK99" s="34"/>
      <c r="AL99" s="34"/>
      <c r="AM99" s="34"/>
      <c r="AN99" s="34"/>
      <c r="AO99" s="34"/>
      <c r="AP99" s="34"/>
    </row>
    <row r="100" spans="1:42" s="22" customFormat="1" ht="51" x14ac:dyDescent="0.2">
      <c r="B100" s="23" t="s">
        <v>36</v>
      </c>
      <c r="C100" s="13">
        <v>2020</v>
      </c>
      <c r="D100" s="14" t="s">
        <v>29</v>
      </c>
      <c r="E100" s="15" t="s">
        <v>30</v>
      </c>
      <c r="F100" s="16">
        <v>33</v>
      </c>
      <c r="G100" s="12" t="s">
        <v>31</v>
      </c>
      <c r="H100" s="12" t="s">
        <v>32</v>
      </c>
      <c r="I100" s="12" t="s">
        <v>31</v>
      </c>
      <c r="J100" s="12" t="s">
        <v>33</v>
      </c>
      <c r="K100" s="12" t="s">
        <v>34</v>
      </c>
      <c r="L100" s="18">
        <v>0</v>
      </c>
      <c r="M100" s="24" t="str">
        <f t="shared" si="3"/>
        <v>2-Partida genérica</v>
      </c>
      <c r="N100" s="25">
        <f t="shared" si="3"/>
        <v>2020</v>
      </c>
      <c r="O100" s="26" t="s">
        <v>37</v>
      </c>
      <c r="P100" s="27" t="s">
        <v>128</v>
      </c>
      <c r="Q100" s="28">
        <v>3235772</v>
      </c>
      <c r="R100" s="29">
        <v>1922538.01</v>
      </c>
      <c r="S100" s="29">
        <v>1922538.01</v>
      </c>
      <c r="T100" s="29">
        <v>1922538.01</v>
      </c>
      <c r="U100" s="29">
        <v>1922538.01</v>
      </c>
      <c r="V100" s="29">
        <v>1922538.01</v>
      </c>
      <c r="W100" s="29">
        <v>1922538.01</v>
      </c>
      <c r="X100" s="13" t="s">
        <v>34</v>
      </c>
      <c r="Y100" s="13" t="s">
        <v>34</v>
      </c>
      <c r="AJ100" s="34"/>
      <c r="AK100" s="34"/>
      <c r="AL100" s="34"/>
      <c r="AM100" s="34"/>
      <c r="AN100" s="34"/>
      <c r="AO100" s="34"/>
      <c r="AP100" s="34"/>
    </row>
    <row r="101" spans="1:42" s="22" customFormat="1" ht="51" x14ac:dyDescent="0.2">
      <c r="B101" s="23" t="s">
        <v>36</v>
      </c>
      <c r="C101" s="13">
        <v>2020</v>
      </c>
      <c r="D101" s="14" t="s">
        <v>29</v>
      </c>
      <c r="E101" s="15" t="s">
        <v>30</v>
      </c>
      <c r="F101" s="16">
        <v>33</v>
      </c>
      <c r="G101" s="12" t="s">
        <v>31</v>
      </c>
      <c r="H101" s="12" t="s">
        <v>32</v>
      </c>
      <c r="I101" s="12" t="s">
        <v>31</v>
      </c>
      <c r="J101" s="12" t="s">
        <v>33</v>
      </c>
      <c r="K101" s="12" t="s">
        <v>34</v>
      </c>
      <c r="L101" s="18">
        <v>0</v>
      </c>
      <c r="M101" s="24" t="str">
        <f t="shared" si="3"/>
        <v>2-Partida genérica</v>
      </c>
      <c r="N101" s="25">
        <f t="shared" si="3"/>
        <v>2020</v>
      </c>
      <c r="O101" s="26" t="s">
        <v>37</v>
      </c>
      <c r="P101" s="27" t="s">
        <v>129</v>
      </c>
      <c r="Q101" s="28">
        <v>427823</v>
      </c>
      <c r="R101" s="29">
        <v>180893.13</v>
      </c>
      <c r="S101" s="29">
        <v>180893.13</v>
      </c>
      <c r="T101" s="29">
        <v>180893.13</v>
      </c>
      <c r="U101" s="29">
        <v>180893.13</v>
      </c>
      <c r="V101" s="29">
        <v>180893.13</v>
      </c>
      <c r="W101" s="29">
        <v>180893.13</v>
      </c>
      <c r="X101" s="13" t="s">
        <v>34</v>
      </c>
      <c r="Y101" s="13" t="s">
        <v>34</v>
      </c>
      <c r="AJ101" s="34"/>
      <c r="AK101" s="34"/>
      <c r="AL101" s="34"/>
      <c r="AM101" s="34"/>
      <c r="AN101" s="34"/>
      <c r="AO101" s="34"/>
      <c r="AP101" s="34"/>
    </row>
    <row r="102" spans="1:42" ht="51" x14ac:dyDescent="0.2">
      <c r="A102" s="22"/>
      <c r="B102" s="23" t="s">
        <v>36</v>
      </c>
      <c r="C102" s="13">
        <v>2020</v>
      </c>
      <c r="D102" s="14" t="s">
        <v>29</v>
      </c>
      <c r="E102" s="15" t="s">
        <v>30</v>
      </c>
      <c r="F102" s="16">
        <v>33</v>
      </c>
      <c r="G102" s="12" t="s">
        <v>31</v>
      </c>
      <c r="H102" s="12" t="s">
        <v>32</v>
      </c>
      <c r="I102" s="12" t="s">
        <v>31</v>
      </c>
      <c r="J102" s="12" t="s">
        <v>33</v>
      </c>
      <c r="K102" s="12" t="s">
        <v>34</v>
      </c>
      <c r="L102" s="18">
        <v>0</v>
      </c>
      <c r="M102" s="24" t="str">
        <f t="shared" si="3"/>
        <v>2-Partida genérica</v>
      </c>
      <c r="N102" s="25">
        <f t="shared" si="3"/>
        <v>2020</v>
      </c>
      <c r="O102" s="26" t="s">
        <v>37</v>
      </c>
      <c r="P102" s="27" t="s">
        <v>130</v>
      </c>
      <c r="Q102" s="28">
        <v>500000</v>
      </c>
      <c r="R102" s="29">
        <v>495000</v>
      </c>
      <c r="S102" s="29">
        <v>495000</v>
      </c>
      <c r="T102" s="29">
        <v>495000</v>
      </c>
      <c r="U102" s="29">
        <v>495000</v>
      </c>
      <c r="V102" s="29">
        <v>495000</v>
      </c>
      <c r="W102" s="29">
        <v>495000</v>
      </c>
      <c r="X102" s="13" t="s">
        <v>34</v>
      </c>
      <c r="Y102" s="13" t="s">
        <v>34</v>
      </c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34"/>
      <c r="AK102" s="34"/>
      <c r="AL102" s="34"/>
      <c r="AM102" s="34"/>
      <c r="AN102" s="34"/>
      <c r="AO102" s="34"/>
      <c r="AP102" s="34"/>
    </row>
    <row r="103" spans="1:42" ht="51" x14ac:dyDescent="0.2">
      <c r="A103" s="22"/>
      <c r="B103" s="23" t="s">
        <v>36</v>
      </c>
      <c r="C103" s="13">
        <v>2020</v>
      </c>
      <c r="D103" s="14" t="s">
        <v>29</v>
      </c>
      <c r="E103" s="15" t="s">
        <v>30</v>
      </c>
      <c r="F103" s="16">
        <v>33</v>
      </c>
      <c r="G103" s="12" t="s">
        <v>31</v>
      </c>
      <c r="H103" s="12" t="s">
        <v>32</v>
      </c>
      <c r="I103" s="12" t="s">
        <v>31</v>
      </c>
      <c r="J103" s="12" t="s">
        <v>33</v>
      </c>
      <c r="K103" s="12" t="s">
        <v>34</v>
      </c>
      <c r="L103" s="18">
        <v>0</v>
      </c>
      <c r="M103" s="24" t="str">
        <f t="shared" si="3"/>
        <v>2-Partida genérica</v>
      </c>
      <c r="N103" s="25">
        <f t="shared" si="3"/>
        <v>2020</v>
      </c>
      <c r="O103" s="26" t="s">
        <v>37</v>
      </c>
      <c r="P103" s="27" t="s">
        <v>131</v>
      </c>
      <c r="Q103" s="28">
        <v>36000</v>
      </c>
      <c r="R103" s="29">
        <v>0</v>
      </c>
      <c r="S103" s="29">
        <v>0</v>
      </c>
      <c r="T103" s="29">
        <v>0</v>
      </c>
      <c r="U103" s="29">
        <v>0</v>
      </c>
      <c r="V103" s="29">
        <v>0</v>
      </c>
      <c r="W103" s="29">
        <v>0</v>
      </c>
      <c r="X103" s="13" t="s">
        <v>34</v>
      </c>
      <c r="Y103" s="13" t="s">
        <v>34</v>
      </c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34"/>
      <c r="AK103" s="34"/>
      <c r="AL103" s="34"/>
      <c r="AM103" s="34"/>
      <c r="AN103" s="34"/>
      <c r="AO103" s="34"/>
      <c r="AP103" s="34"/>
    </row>
    <row r="104" spans="1:42" ht="51" x14ac:dyDescent="0.2">
      <c r="A104" s="22"/>
      <c r="B104" s="23" t="s">
        <v>36</v>
      </c>
      <c r="C104" s="13">
        <v>2020</v>
      </c>
      <c r="D104" s="14" t="s">
        <v>29</v>
      </c>
      <c r="E104" s="15" t="s">
        <v>30</v>
      </c>
      <c r="F104" s="16">
        <v>33</v>
      </c>
      <c r="G104" s="12" t="s">
        <v>31</v>
      </c>
      <c r="H104" s="12" t="s">
        <v>32</v>
      </c>
      <c r="I104" s="12" t="s">
        <v>31</v>
      </c>
      <c r="J104" s="12" t="s">
        <v>33</v>
      </c>
      <c r="K104" s="12" t="s">
        <v>34</v>
      </c>
      <c r="L104" s="18">
        <v>0</v>
      </c>
      <c r="M104" s="24" t="str">
        <f t="shared" ref="M104:N106" si="4">B104</f>
        <v>2-Partida genérica</v>
      </c>
      <c r="N104" s="25">
        <f t="shared" si="4"/>
        <v>2020</v>
      </c>
      <c r="O104" s="26" t="s">
        <v>132</v>
      </c>
      <c r="P104" s="27" t="s">
        <v>133</v>
      </c>
      <c r="Q104" s="28">
        <v>1206700</v>
      </c>
      <c r="R104" s="29">
        <v>1190405.1299999999</v>
      </c>
      <c r="S104" s="29">
        <v>1190405.1299999999</v>
      </c>
      <c r="T104" s="29">
        <v>1190405.1299999999</v>
      </c>
      <c r="U104" s="29">
        <v>1190405.1299999999</v>
      </c>
      <c r="V104" s="29">
        <v>1190405.1299999999</v>
      </c>
      <c r="W104" s="29">
        <v>1190405.1299999999</v>
      </c>
      <c r="X104" s="13" t="s">
        <v>34</v>
      </c>
      <c r="Y104" s="13" t="s">
        <v>34</v>
      </c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34"/>
      <c r="AK104" s="34"/>
      <c r="AL104" s="34"/>
      <c r="AM104" s="34"/>
      <c r="AN104" s="34"/>
      <c r="AO104" s="34"/>
      <c r="AP104" s="34"/>
    </row>
    <row r="105" spans="1:42" ht="51" x14ac:dyDescent="0.2">
      <c r="A105" s="22"/>
      <c r="B105" s="23" t="s">
        <v>36</v>
      </c>
      <c r="C105" s="13">
        <v>2020</v>
      </c>
      <c r="D105" s="14" t="s">
        <v>29</v>
      </c>
      <c r="E105" s="15" t="s">
        <v>30</v>
      </c>
      <c r="F105" s="16">
        <v>33</v>
      </c>
      <c r="G105" s="12" t="s">
        <v>31</v>
      </c>
      <c r="H105" s="12" t="s">
        <v>32</v>
      </c>
      <c r="I105" s="12" t="s">
        <v>31</v>
      </c>
      <c r="J105" s="12" t="s">
        <v>33</v>
      </c>
      <c r="K105" s="12" t="s">
        <v>34</v>
      </c>
      <c r="L105" s="18">
        <v>0</v>
      </c>
      <c r="M105" s="24" t="str">
        <f t="shared" si="4"/>
        <v>2-Partida genérica</v>
      </c>
      <c r="N105" s="25">
        <f t="shared" si="4"/>
        <v>2020</v>
      </c>
      <c r="O105" s="26" t="s">
        <v>132</v>
      </c>
      <c r="P105" s="27" t="s">
        <v>134</v>
      </c>
      <c r="Q105" s="28">
        <v>264600</v>
      </c>
      <c r="R105" s="29">
        <v>207826.29</v>
      </c>
      <c r="S105" s="29">
        <v>207826.29</v>
      </c>
      <c r="T105" s="29">
        <v>207826.29</v>
      </c>
      <c r="U105" s="29">
        <v>207826.29</v>
      </c>
      <c r="V105" s="29">
        <v>207826.29</v>
      </c>
      <c r="W105" s="29">
        <v>207826.29</v>
      </c>
      <c r="X105" s="13" t="s">
        <v>34</v>
      </c>
      <c r="Y105" s="13" t="s">
        <v>34</v>
      </c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34"/>
      <c r="AK105" s="34"/>
      <c r="AL105" s="34"/>
      <c r="AM105" s="34"/>
      <c r="AN105" s="34"/>
      <c r="AO105" s="34"/>
      <c r="AP105" s="34"/>
    </row>
    <row r="106" spans="1:42" ht="51" x14ac:dyDescent="0.2">
      <c r="A106" s="22"/>
      <c r="B106" s="23" t="s">
        <v>36</v>
      </c>
      <c r="C106" s="13">
        <v>2020</v>
      </c>
      <c r="D106" s="14" t="s">
        <v>29</v>
      </c>
      <c r="E106" s="15" t="s">
        <v>30</v>
      </c>
      <c r="F106" s="16">
        <v>33</v>
      </c>
      <c r="G106" s="12" t="s">
        <v>31</v>
      </c>
      <c r="H106" s="12" t="s">
        <v>32</v>
      </c>
      <c r="I106" s="12" t="s">
        <v>31</v>
      </c>
      <c r="J106" s="12" t="s">
        <v>33</v>
      </c>
      <c r="K106" s="12" t="s">
        <v>34</v>
      </c>
      <c r="L106" s="18">
        <v>0</v>
      </c>
      <c r="M106" s="24" t="str">
        <f t="shared" si="4"/>
        <v>2-Partida genérica</v>
      </c>
      <c r="N106" s="25">
        <f t="shared" si="4"/>
        <v>2020</v>
      </c>
      <c r="O106" s="26" t="s">
        <v>37</v>
      </c>
      <c r="P106" s="27" t="s">
        <v>135</v>
      </c>
      <c r="Q106" s="28">
        <v>676041973</v>
      </c>
      <c r="R106" s="2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13" t="s">
        <v>34</v>
      </c>
      <c r="Y106" s="13" t="s">
        <v>34</v>
      </c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34"/>
      <c r="AK106" s="34"/>
      <c r="AL106" s="34"/>
      <c r="AM106" s="34"/>
      <c r="AN106" s="34"/>
      <c r="AO106" s="34"/>
      <c r="AP106" s="34"/>
    </row>
    <row r="107" spans="1:42" x14ac:dyDescent="0.2">
      <c r="C107" s="31"/>
      <c r="O107" s="33"/>
      <c r="P107" s="33"/>
      <c r="Z107" s="22"/>
      <c r="AA107" s="22"/>
      <c r="AB107" s="22"/>
      <c r="AC107" s="22"/>
      <c r="AD107" s="22"/>
      <c r="AE107" s="22"/>
      <c r="AF107" s="22"/>
      <c r="AG107" s="22"/>
      <c r="AI107" s="22"/>
      <c r="AJ107" s="34"/>
      <c r="AK107" s="34"/>
      <c r="AL107" s="34"/>
      <c r="AM107" s="34"/>
      <c r="AN107" s="34"/>
      <c r="AO107" s="34"/>
      <c r="AP107" s="34"/>
    </row>
    <row r="108" spans="1:42" x14ac:dyDescent="0.2">
      <c r="C108" s="31"/>
      <c r="O108" s="33"/>
      <c r="P108" s="33"/>
    </row>
    <row r="109" spans="1:42" x14ac:dyDescent="0.2">
      <c r="C109" s="31"/>
      <c r="O109" s="33"/>
      <c r="P109" s="33"/>
    </row>
    <row r="110" spans="1:42" x14ac:dyDescent="0.2">
      <c r="C110" s="31"/>
      <c r="O110" s="33"/>
      <c r="P110" s="33"/>
    </row>
    <row r="111" spans="1:42" x14ac:dyDescent="0.2">
      <c r="C111" s="31"/>
      <c r="O111" s="33"/>
      <c r="P111" s="33"/>
    </row>
    <row r="112" spans="1:42" x14ac:dyDescent="0.2">
      <c r="C112" s="31"/>
      <c r="O112" s="33"/>
      <c r="P112" s="33"/>
    </row>
    <row r="113" spans="3:16" x14ac:dyDescent="0.2">
      <c r="C113" s="31"/>
      <c r="O113" s="33"/>
      <c r="P113" s="33"/>
    </row>
    <row r="114" spans="3:16" x14ac:dyDescent="0.2">
      <c r="C114" s="31"/>
      <c r="O114" s="33"/>
      <c r="P114" s="33"/>
    </row>
    <row r="115" spans="3:16" x14ac:dyDescent="0.2">
      <c r="C115" s="31"/>
      <c r="O115" s="33"/>
      <c r="P115" s="33"/>
    </row>
    <row r="116" spans="3:16" x14ac:dyDescent="0.2">
      <c r="C116" s="31"/>
      <c r="O116" s="33"/>
      <c r="P116" s="33"/>
    </row>
    <row r="117" spans="3:16" x14ac:dyDescent="0.2">
      <c r="C117" s="31"/>
      <c r="O117" s="33"/>
      <c r="P117" s="33"/>
    </row>
    <row r="118" spans="3:16" x14ac:dyDescent="0.2">
      <c r="C118" s="31"/>
      <c r="O118" s="33"/>
      <c r="P118" s="33"/>
    </row>
    <row r="119" spans="3:16" x14ac:dyDescent="0.2">
      <c r="C119" s="31"/>
      <c r="O119" s="33"/>
      <c r="P119" s="33"/>
    </row>
    <row r="120" spans="3:16" x14ac:dyDescent="0.2">
      <c r="C120" s="31"/>
      <c r="O120" s="33"/>
      <c r="P120" s="33"/>
    </row>
    <row r="121" spans="3:16" x14ac:dyDescent="0.2">
      <c r="C121" s="31"/>
      <c r="O121" s="33"/>
      <c r="P121" s="33"/>
    </row>
    <row r="122" spans="3:16" x14ac:dyDescent="0.2">
      <c r="C122" s="31"/>
      <c r="O122" s="33"/>
      <c r="P122" s="33"/>
    </row>
    <row r="123" spans="3:16" x14ac:dyDescent="0.2">
      <c r="C123" s="31"/>
      <c r="O123" s="33"/>
      <c r="P123" s="33"/>
    </row>
    <row r="124" spans="3:16" x14ac:dyDescent="0.2">
      <c r="C124" s="31"/>
      <c r="O124" s="33"/>
      <c r="P124" s="33"/>
    </row>
    <row r="125" spans="3:16" x14ac:dyDescent="0.2">
      <c r="C125" s="31"/>
      <c r="O125" s="33"/>
      <c r="P125" s="33"/>
    </row>
    <row r="126" spans="3:16" x14ac:dyDescent="0.2">
      <c r="C126" s="31"/>
      <c r="O126" s="33"/>
      <c r="P126" s="33"/>
    </row>
    <row r="127" spans="3:16" x14ac:dyDescent="0.2">
      <c r="C127" s="31"/>
      <c r="O127" s="33"/>
      <c r="P127" s="33"/>
    </row>
    <row r="128" spans="3:16" x14ac:dyDescent="0.2">
      <c r="C128" s="31"/>
      <c r="O128" s="33"/>
      <c r="P128" s="33"/>
    </row>
    <row r="129" spans="3:16" x14ac:dyDescent="0.2">
      <c r="C129" s="31"/>
      <c r="O129" s="33"/>
      <c r="P129" s="33"/>
    </row>
    <row r="130" spans="3:16" x14ac:dyDescent="0.2">
      <c r="C130" s="31"/>
      <c r="O130" s="33"/>
      <c r="P130" s="33"/>
    </row>
    <row r="131" spans="3:16" x14ac:dyDescent="0.2">
      <c r="C131" s="31"/>
      <c r="O131" s="33"/>
      <c r="P131" s="33"/>
    </row>
    <row r="132" spans="3:16" x14ac:dyDescent="0.2">
      <c r="C132" s="31"/>
      <c r="O132" s="33"/>
      <c r="P132" s="33"/>
    </row>
    <row r="133" spans="3:16" x14ac:dyDescent="0.2">
      <c r="C133" s="31"/>
      <c r="O133" s="33"/>
      <c r="P133" s="33"/>
    </row>
    <row r="134" spans="3:16" x14ac:dyDescent="0.2">
      <c r="C134" s="31"/>
      <c r="O134" s="33"/>
      <c r="P134" s="33"/>
    </row>
    <row r="135" spans="3:16" x14ac:dyDescent="0.2">
      <c r="C135" s="31"/>
      <c r="O135" s="33"/>
      <c r="P135" s="33"/>
    </row>
    <row r="136" spans="3:16" x14ac:dyDescent="0.2">
      <c r="C136" s="31"/>
      <c r="O136" s="33"/>
      <c r="P136" s="33"/>
    </row>
    <row r="137" spans="3:16" x14ac:dyDescent="0.2">
      <c r="C137" s="31"/>
      <c r="O137" s="33"/>
      <c r="P137" s="33"/>
    </row>
    <row r="138" spans="3:16" x14ac:dyDescent="0.2">
      <c r="C138" s="31"/>
      <c r="O138" s="33"/>
      <c r="P138" s="33"/>
    </row>
    <row r="139" spans="3:16" x14ac:dyDescent="0.2">
      <c r="C139" s="31"/>
      <c r="O139" s="33"/>
      <c r="P139" s="33"/>
    </row>
    <row r="140" spans="3:16" x14ac:dyDescent="0.2">
      <c r="C140" s="31"/>
      <c r="O140" s="33"/>
      <c r="P140" s="33"/>
    </row>
    <row r="141" spans="3:16" x14ac:dyDescent="0.2">
      <c r="C141" s="31"/>
      <c r="O141" s="33"/>
      <c r="P141" s="33"/>
    </row>
    <row r="142" spans="3:16" x14ac:dyDescent="0.2">
      <c r="C142" s="31"/>
      <c r="O142" s="33"/>
      <c r="P142" s="33"/>
    </row>
    <row r="143" spans="3:16" x14ac:dyDescent="0.2">
      <c r="C143" s="31"/>
      <c r="O143" s="33"/>
      <c r="P143" s="33"/>
    </row>
    <row r="144" spans="3:16" x14ac:dyDescent="0.2">
      <c r="C144" s="31"/>
      <c r="O144" s="33"/>
      <c r="P144" s="33"/>
    </row>
    <row r="145" spans="3:16" x14ac:dyDescent="0.2">
      <c r="C145" s="31"/>
      <c r="O145" s="33"/>
      <c r="P145" s="33"/>
    </row>
    <row r="146" spans="3:16" x14ac:dyDescent="0.2">
      <c r="C146" s="31"/>
      <c r="O146" s="33"/>
      <c r="P146" s="33"/>
    </row>
    <row r="147" spans="3:16" x14ac:dyDescent="0.2">
      <c r="C147" s="31"/>
      <c r="O147" s="33"/>
      <c r="P147" s="33"/>
    </row>
    <row r="148" spans="3:16" x14ac:dyDescent="0.2">
      <c r="C148" s="31"/>
      <c r="O148" s="33"/>
      <c r="P148" s="33"/>
    </row>
    <row r="149" spans="3:16" x14ac:dyDescent="0.2">
      <c r="C149" s="31"/>
      <c r="O149" s="33"/>
      <c r="P149" s="33"/>
    </row>
    <row r="150" spans="3:16" x14ac:dyDescent="0.2">
      <c r="C150" s="31"/>
      <c r="O150" s="33"/>
      <c r="P150" s="33"/>
    </row>
    <row r="151" spans="3:16" x14ac:dyDescent="0.2">
      <c r="C151" s="31"/>
      <c r="O151" s="33"/>
      <c r="P151" s="33"/>
    </row>
    <row r="152" spans="3:16" x14ac:dyDescent="0.2">
      <c r="C152" s="31"/>
      <c r="O152" s="33"/>
      <c r="P152" s="33"/>
    </row>
    <row r="153" spans="3:16" x14ac:dyDescent="0.2">
      <c r="C153" s="31"/>
      <c r="O153" s="33"/>
      <c r="P153" s="33"/>
    </row>
    <row r="154" spans="3:16" x14ac:dyDescent="0.2">
      <c r="C154" s="31"/>
      <c r="O154" s="33"/>
      <c r="P154" s="33"/>
    </row>
    <row r="155" spans="3:16" x14ac:dyDescent="0.2">
      <c r="C155" s="31"/>
      <c r="O155" s="33"/>
      <c r="P155" s="33"/>
    </row>
    <row r="156" spans="3:16" x14ac:dyDescent="0.2">
      <c r="C156" s="31"/>
      <c r="O156" s="33"/>
      <c r="P156" s="33"/>
    </row>
    <row r="157" spans="3:16" x14ac:dyDescent="0.2">
      <c r="C157" s="31"/>
      <c r="O157" s="33"/>
      <c r="P157" s="33"/>
    </row>
    <row r="158" spans="3:16" x14ac:dyDescent="0.2">
      <c r="C158" s="31"/>
      <c r="O158" s="33"/>
      <c r="P158" s="33"/>
    </row>
    <row r="159" spans="3:16" x14ac:dyDescent="0.2">
      <c r="C159" s="31"/>
      <c r="O159" s="33"/>
      <c r="P159" s="33"/>
    </row>
    <row r="160" spans="3:16" x14ac:dyDescent="0.2">
      <c r="C160" s="31"/>
      <c r="O160" s="33"/>
      <c r="P160" s="33"/>
    </row>
    <row r="161" spans="3:16" x14ac:dyDescent="0.2">
      <c r="C161" s="31"/>
      <c r="O161" s="33"/>
      <c r="P161" s="33"/>
    </row>
    <row r="162" spans="3:16" x14ac:dyDescent="0.2">
      <c r="C162" s="31"/>
      <c r="O162" s="33"/>
      <c r="P162" s="33"/>
    </row>
    <row r="163" spans="3:16" x14ac:dyDescent="0.2">
      <c r="C163" s="31"/>
      <c r="O163" s="33"/>
      <c r="P163" s="33"/>
    </row>
    <row r="164" spans="3:16" x14ac:dyDescent="0.2">
      <c r="C164" s="31"/>
      <c r="O164" s="33"/>
      <c r="P164" s="33"/>
    </row>
    <row r="165" spans="3:16" x14ac:dyDescent="0.2">
      <c r="C165" s="31"/>
      <c r="O165" s="33"/>
      <c r="P165" s="33"/>
    </row>
    <row r="166" spans="3:16" x14ac:dyDescent="0.2">
      <c r="C166" s="31"/>
      <c r="O166" s="33"/>
      <c r="P166" s="33"/>
    </row>
    <row r="167" spans="3:16" x14ac:dyDescent="0.2">
      <c r="C167" s="31"/>
      <c r="O167" s="33"/>
      <c r="P167" s="33"/>
    </row>
    <row r="168" spans="3:16" x14ac:dyDescent="0.2">
      <c r="C168" s="31"/>
      <c r="O168" s="33"/>
      <c r="P168" s="33"/>
    </row>
    <row r="169" spans="3:16" x14ac:dyDescent="0.2">
      <c r="C169" s="31"/>
      <c r="O169" s="33"/>
      <c r="P169" s="33"/>
    </row>
    <row r="170" spans="3:16" x14ac:dyDescent="0.2">
      <c r="C170" s="31"/>
      <c r="O170" s="33"/>
      <c r="P170" s="33"/>
    </row>
    <row r="171" spans="3:16" x14ac:dyDescent="0.2">
      <c r="C171" s="31"/>
      <c r="O171" s="33"/>
      <c r="P171" s="33"/>
    </row>
    <row r="172" spans="3:16" x14ac:dyDescent="0.2">
      <c r="C172" s="31"/>
      <c r="O172" s="33"/>
      <c r="P172" s="33"/>
    </row>
    <row r="173" spans="3:16" x14ac:dyDescent="0.2">
      <c r="C173" s="31"/>
      <c r="O173" s="33"/>
      <c r="P173" s="33"/>
    </row>
    <row r="174" spans="3:16" x14ac:dyDescent="0.2">
      <c r="C174" s="31"/>
      <c r="O174" s="33"/>
      <c r="P174" s="33"/>
    </row>
    <row r="175" spans="3:16" x14ac:dyDescent="0.2">
      <c r="C175" s="31"/>
      <c r="O175" s="33"/>
      <c r="P175" s="33"/>
    </row>
    <row r="176" spans="3:16" x14ac:dyDescent="0.2">
      <c r="C176" s="31"/>
      <c r="O176" s="33"/>
      <c r="P176" s="33"/>
    </row>
    <row r="177" spans="3:16" x14ac:dyDescent="0.2">
      <c r="C177" s="31"/>
      <c r="O177" s="33"/>
      <c r="P177" s="33"/>
    </row>
    <row r="178" spans="3:16" x14ac:dyDescent="0.2">
      <c r="C178" s="31"/>
      <c r="O178" s="33"/>
      <c r="P178" s="33"/>
    </row>
    <row r="179" spans="3:16" x14ac:dyDescent="0.2">
      <c r="C179" s="31"/>
      <c r="O179" s="33"/>
      <c r="P179" s="33"/>
    </row>
    <row r="180" spans="3:16" x14ac:dyDescent="0.2">
      <c r="C180" s="31"/>
      <c r="O180" s="33"/>
      <c r="P180" s="33"/>
    </row>
    <row r="181" spans="3:16" x14ac:dyDescent="0.2">
      <c r="C181" s="31"/>
      <c r="O181" s="33"/>
      <c r="P181" s="33"/>
    </row>
    <row r="182" spans="3:16" x14ac:dyDescent="0.2">
      <c r="C182" s="31"/>
      <c r="O182" s="33"/>
      <c r="P182" s="33"/>
    </row>
    <row r="183" spans="3:16" x14ac:dyDescent="0.2">
      <c r="C183" s="31"/>
      <c r="O183" s="33"/>
      <c r="P183" s="33"/>
    </row>
    <row r="184" spans="3:16" x14ac:dyDescent="0.2">
      <c r="C184" s="31"/>
      <c r="O184" s="33"/>
      <c r="P184" s="33"/>
    </row>
    <row r="185" spans="3:16" x14ac:dyDescent="0.2">
      <c r="C185" s="31"/>
      <c r="O185" s="33"/>
      <c r="P185" s="33"/>
    </row>
    <row r="186" spans="3:16" x14ac:dyDescent="0.2">
      <c r="C186" s="31"/>
      <c r="O186" s="33"/>
      <c r="P186" s="33"/>
    </row>
    <row r="187" spans="3:16" x14ac:dyDescent="0.2">
      <c r="C187" s="31"/>
      <c r="O187" s="33"/>
      <c r="P187" s="33"/>
    </row>
    <row r="188" spans="3:16" x14ac:dyDescent="0.2">
      <c r="C188" s="31"/>
      <c r="O188" s="33"/>
      <c r="P188" s="33"/>
    </row>
    <row r="189" spans="3:16" x14ac:dyDescent="0.2">
      <c r="C189" s="31"/>
      <c r="O189" s="33"/>
      <c r="P189" s="33"/>
    </row>
    <row r="190" spans="3:16" x14ac:dyDescent="0.2">
      <c r="C190" s="31"/>
      <c r="O190" s="33"/>
      <c r="P190" s="33"/>
    </row>
    <row r="191" spans="3:16" x14ac:dyDescent="0.2">
      <c r="C191" s="31"/>
      <c r="O191" s="33"/>
      <c r="P191" s="33"/>
    </row>
    <row r="192" spans="3:16" x14ac:dyDescent="0.2">
      <c r="C192" s="31"/>
      <c r="O192" s="33"/>
      <c r="P192" s="33"/>
    </row>
    <row r="193" spans="3:16" x14ac:dyDescent="0.2">
      <c r="C193" s="31"/>
      <c r="O193" s="33"/>
      <c r="P193" s="33"/>
    </row>
    <row r="194" spans="3:16" x14ac:dyDescent="0.2">
      <c r="C194" s="31"/>
      <c r="O194" s="33"/>
      <c r="P194" s="33"/>
    </row>
    <row r="195" spans="3:16" x14ac:dyDescent="0.2">
      <c r="C195" s="31"/>
      <c r="O195" s="33"/>
      <c r="P195" s="33"/>
    </row>
    <row r="196" spans="3:16" x14ac:dyDescent="0.2">
      <c r="C196" s="31"/>
      <c r="O196" s="33"/>
      <c r="P196" s="33"/>
    </row>
    <row r="197" spans="3:16" x14ac:dyDescent="0.2">
      <c r="C197" s="31"/>
      <c r="O197" s="33"/>
      <c r="P197" s="33"/>
    </row>
    <row r="198" spans="3:16" x14ac:dyDescent="0.2">
      <c r="C198" s="31"/>
      <c r="O198" s="33"/>
      <c r="P198" s="33"/>
    </row>
    <row r="199" spans="3:16" x14ac:dyDescent="0.2">
      <c r="C199" s="31"/>
      <c r="O199" s="33"/>
      <c r="P199" s="33"/>
    </row>
    <row r="200" spans="3:16" x14ac:dyDescent="0.2">
      <c r="C200" s="31"/>
      <c r="O200" s="33"/>
      <c r="P200" s="33"/>
    </row>
    <row r="201" spans="3:16" x14ac:dyDescent="0.2">
      <c r="C201" s="31"/>
      <c r="O201" s="33"/>
      <c r="P201" s="33"/>
    </row>
    <row r="202" spans="3:16" x14ac:dyDescent="0.2">
      <c r="C202" s="31"/>
      <c r="O202" s="33"/>
      <c r="P202" s="33"/>
    </row>
    <row r="203" spans="3:16" x14ac:dyDescent="0.2">
      <c r="C203" s="31"/>
      <c r="O203" s="33"/>
      <c r="P203" s="33"/>
    </row>
    <row r="204" spans="3:16" x14ac:dyDescent="0.2">
      <c r="C204" s="31"/>
      <c r="O204" s="33"/>
      <c r="P204" s="33"/>
    </row>
    <row r="205" spans="3:16" x14ac:dyDescent="0.2">
      <c r="C205" s="31"/>
      <c r="O205" s="33"/>
      <c r="P205" s="33"/>
    </row>
    <row r="206" spans="3:16" x14ac:dyDescent="0.2">
      <c r="C206" s="31"/>
      <c r="O206" s="33"/>
      <c r="P206" s="33"/>
    </row>
    <row r="207" spans="3:16" x14ac:dyDescent="0.2">
      <c r="C207" s="31"/>
      <c r="O207" s="33"/>
      <c r="P207" s="33"/>
    </row>
    <row r="208" spans="3:16" x14ac:dyDescent="0.2">
      <c r="C208" s="31"/>
      <c r="O208" s="33"/>
      <c r="P208" s="33"/>
    </row>
    <row r="209" spans="3:16" x14ac:dyDescent="0.2">
      <c r="C209" s="31"/>
      <c r="O209" s="33"/>
      <c r="P209" s="33"/>
    </row>
    <row r="210" spans="3:16" x14ac:dyDescent="0.2">
      <c r="C210" s="31"/>
      <c r="O210" s="33"/>
      <c r="P210" s="33"/>
    </row>
    <row r="211" spans="3:16" x14ac:dyDescent="0.2">
      <c r="C211" s="31"/>
      <c r="O211" s="33"/>
      <c r="P211" s="33"/>
    </row>
    <row r="212" spans="3:16" x14ac:dyDescent="0.2">
      <c r="C212" s="31"/>
      <c r="O212" s="33"/>
      <c r="P212" s="33"/>
    </row>
    <row r="213" spans="3:16" x14ac:dyDescent="0.2">
      <c r="C213" s="31"/>
      <c r="O213" s="33"/>
      <c r="P213" s="33"/>
    </row>
    <row r="214" spans="3:16" x14ac:dyDescent="0.2">
      <c r="C214" s="31"/>
      <c r="O214" s="33"/>
      <c r="P214" s="33"/>
    </row>
    <row r="215" spans="3:16" x14ac:dyDescent="0.2">
      <c r="C215" s="31"/>
      <c r="O215" s="33"/>
      <c r="P215" s="33"/>
    </row>
    <row r="216" spans="3:16" x14ac:dyDescent="0.2">
      <c r="C216" s="31"/>
      <c r="O216" s="33"/>
      <c r="P216" s="33"/>
    </row>
    <row r="217" spans="3:16" x14ac:dyDescent="0.2">
      <c r="C217" s="31"/>
      <c r="O217" s="33"/>
      <c r="P217" s="33"/>
    </row>
    <row r="218" spans="3:16" x14ac:dyDescent="0.2">
      <c r="C218" s="31"/>
      <c r="O218" s="33"/>
      <c r="P218" s="33"/>
    </row>
    <row r="219" spans="3:16" x14ac:dyDescent="0.2">
      <c r="C219" s="31"/>
      <c r="O219" s="33"/>
      <c r="P219" s="33"/>
    </row>
    <row r="220" spans="3:16" x14ac:dyDescent="0.2">
      <c r="C220" s="31"/>
      <c r="O220" s="33"/>
      <c r="P220" s="33"/>
    </row>
    <row r="221" spans="3:16" x14ac:dyDescent="0.2">
      <c r="C221" s="31"/>
      <c r="O221" s="33"/>
      <c r="P221" s="33"/>
    </row>
    <row r="222" spans="3:16" x14ac:dyDescent="0.2">
      <c r="C222" s="31"/>
      <c r="O222" s="33"/>
      <c r="P222" s="33"/>
    </row>
    <row r="223" spans="3:16" x14ac:dyDescent="0.2">
      <c r="C223" s="31"/>
      <c r="O223" s="33"/>
      <c r="P223" s="33"/>
    </row>
    <row r="224" spans="3:16" x14ac:dyDescent="0.2">
      <c r="C224" s="31"/>
      <c r="O224" s="33"/>
      <c r="P224" s="33"/>
    </row>
    <row r="225" spans="3:16" x14ac:dyDescent="0.2">
      <c r="C225" s="31"/>
      <c r="O225" s="33"/>
      <c r="P225" s="33"/>
    </row>
    <row r="226" spans="3:16" x14ac:dyDescent="0.2">
      <c r="C226" s="31"/>
      <c r="O226" s="33"/>
      <c r="P226" s="33"/>
    </row>
    <row r="227" spans="3:16" x14ac:dyDescent="0.2">
      <c r="C227" s="31"/>
      <c r="O227" s="33"/>
      <c r="P227" s="33"/>
    </row>
    <row r="228" spans="3:16" x14ac:dyDescent="0.2">
      <c r="C228" s="31"/>
      <c r="O228" s="33"/>
      <c r="P228" s="33"/>
    </row>
    <row r="229" spans="3:16" x14ac:dyDescent="0.2">
      <c r="C229" s="31"/>
      <c r="O229" s="33"/>
      <c r="P229" s="33"/>
    </row>
    <row r="230" spans="3:16" x14ac:dyDescent="0.2">
      <c r="C230" s="31"/>
      <c r="O230" s="33"/>
      <c r="P230" s="33"/>
    </row>
    <row r="231" spans="3:16" x14ac:dyDescent="0.2">
      <c r="C231" s="31"/>
      <c r="O231" s="33"/>
      <c r="P231" s="33"/>
    </row>
    <row r="232" spans="3:16" x14ac:dyDescent="0.2">
      <c r="C232" s="31"/>
      <c r="O232" s="33"/>
      <c r="P232" s="33"/>
    </row>
    <row r="233" spans="3:16" x14ac:dyDescent="0.2">
      <c r="C233" s="31"/>
      <c r="O233" s="33"/>
      <c r="P233" s="33"/>
    </row>
    <row r="234" spans="3:16" x14ac:dyDescent="0.2">
      <c r="C234" s="31"/>
      <c r="O234" s="33"/>
      <c r="P234" s="33"/>
    </row>
    <row r="235" spans="3:16" x14ac:dyDescent="0.2">
      <c r="C235" s="31"/>
      <c r="O235" s="33"/>
      <c r="P235" s="33"/>
    </row>
    <row r="236" spans="3:16" x14ac:dyDescent="0.2">
      <c r="C236" s="31"/>
      <c r="O236" s="33"/>
      <c r="P236" s="33"/>
    </row>
    <row r="237" spans="3:16" x14ac:dyDescent="0.2">
      <c r="C237" s="31"/>
      <c r="O237" s="33"/>
      <c r="P237" s="33"/>
    </row>
    <row r="238" spans="3:16" x14ac:dyDescent="0.2">
      <c r="C238" s="31"/>
      <c r="O238" s="33"/>
      <c r="P238" s="33"/>
    </row>
    <row r="239" spans="3:16" x14ac:dyDescent="0.2">
      <c r="C239" s="31"/>
      <c r="O239" s="33"/>
      <c r="P239" s="33"/>
    </row>
    <row r="240" spans="3:16" x14ac:dyDescent="0.2">
      <c r="C240" s="31"/>
      <c r="O240" s="33"/>
      <c r="P240" s="33"/>
    </row>
    <row r="241" spans="3:16" x14ac:dyDescent="0.2">
      <c r="C241" s="31"/>
      <c r="O241" s="33"/>
      <c r="P241" s="33"/>
    </row>
    <row r="242" spans="3:16" x14ac:dyDescent="0.2">
      <c r="C242" s="31"/>
      <c r="O242" s="33"/>
      <c r="P242" s="33"/>
    </row>
    <row r="243" spans="3:16" x14ac:dyDescent="0.2">
      <c r="C243" s="31"/>
      <c r="O243" s="33"/>
      <c r="P243" s="33"/>
    </row>
    <row r="244" spans="3:16" x14ac:dyDescent="0.2">
      <c r="C244" s="31"/>
      <c r="O244" s="33"/>
      <c r="P244" s="33"/>
    </row>
    <row r="245" spans="3:16" x14ac:dyDescent="0.2">
      <c r="C245" s="31"/>
      <c r="O245" s="33"/>
      <c r="P245" s="33"/>
    </row>
    <row r="246" spans="3:16" x14ac:dyDescent="0.2">
      <c r="C246" s="31"/>
      <c r="O246" s="33"/>
      <c r="P246" s="33"/>
    </row>
    <row r="247" spans="3:16" x14ac:dyDescent="0.2">
      <c r="C247" s="31"/>
      <c r="O247" s="33"/>
      <c r="P247" s="33"/>
    </row>
    <row r="248" spans="3:16" x14ac:dyDescent="0.2">
      <c r="C248" s="31"/>
      <c r="O248" s="33"/>
      <c r="P248" s="33"/>
    </row>
    <row r="249" spans="3:16" x14ac:dyDescent="0.2">
      <c r="C249" s="31"/>
      <c r="O249" s="33"/>
      <c r="P249" s="33"/>
    </row>
    <row r="250" spans="3:16" x14ac:dyDescent="0.2">
      <c r="C250" s="31"/>
      <c r="O250" s="33"/>
      <c r="P250" s="33"/>
    </row>
    <row r="251" spans="3:16" x14ac:dyDescent="0.2">
      <c r="C251" s="31"/>
      <c r="O251" s="33"/>
      <c r="P251" s="33"/>
    </row>
    <row r="252" spans="3:16" x14ac:dyDescent="0.2">
      <c r="C252" s="31"/>
      <c r="O252" s="33"/>
      <c r="P252" s="33"/>
    </row>
    <row r="253" spans="3:16" x14ac:dyDescent="0.2">
      <c r="C253" s="31"/>
      <c r="O253" s="33"/>
      <c r="P253" s="33"/>
    </row>
    <row r="254" spans="3:16" x14ac:dyDescent="0.2">
      <c r="C254" s="31"/>
      <c r="O254" s="33"/>
      <c r="P254" s="33"/>
    </row>
    <row r="255" spans="3:16" x14ac:dyDescent="0.2">
      <c r="C255" s="31"/>
      <c r="O255" s="33"/>
      <c r="P255" s="33"/>
    </row>
    <row r="256" spans="3:16" x14ac:dyDescent="0.2">
      <c r="C256" s="31"/>
      <c r="O256" s="33"/>
      <c r="P256" s="33"/>
    </row>
    <row r="257" spans="3:16" x14ac:dyDescent="0.2">
      <c r="C257" s="31"/>
      <c r="O257" s="33"/>
      <c r="P257" s="33"/>
    </row>
    <row r="258" spans="3:16" x14ac:dyDescent="0.2">
      <c r="C258" s="31"/>
      <c r="O258" s="33"/>
      <c r="P258" s="33"/>
    </row>
    <row r="259" spans="3:16" x14ac:dyDescent="0.2">
      <c r="C259" s="31"/>
      <c r="O259" s="33"/>
      <c r="P259" s="33"/>
    </row>
    <row r="260" spans="3:16" x14ac:dyDescent="0.2">
      <c r="C260" s="31"/>
      <c r="O260" s="33"/>
      <c r="P260" s="33"/>
    </row>
    <row r="261" spans="3:16" x14ac:dyDescent="0.2">
      <c r="C261" s="31"/>
      <c r="O261" s="33"/>
      <c r="P261" s="33"/>
    </row>
    <row r="262" spans="3:16" x14ac:dyDescent="0.2">
      <c r="C262" s="31"/>
      <c r="O262" s="33"/>
      <c r="P262" s="33"/>
    </row>
    <row r="263" spans="3:16" x14ac:dyDescent="0.2">
      <c r="C263" s="31"/>
      <c r="O263" s="33"/>
      <c r="P263" s="33"/>
    </row>
    <row r="264" spans="3:16" x14ac:dyDescent="0.2">
      <c r="C264" s="31"/>
      <c r="O264" s="33"/>
      <c r="P264" s="33"/>
    </row>
    <row r="265" spans="3:16" x14ac:dyDescent="0.2">
      <c r="C265" s="31"/>
      <c r="O265" s="33"/>
      <c r="P265" s="33"/>
    </row>
    <row r="266" spans="3:16" x14ac:dyDescent="0.2">
      <c r="C266" s="31"/>
      <c r="O266" s="33"/>
      <c r="P266" s="33"/>
    </row>
    <row r="267" spans="3:16" x14ac:dyDescent="0.2">
      <c r="C267" s="31"/>
      <c r="O267" s="33"/>
      <c r="P267" s="33"/>
    </row>
    <row r="268" spans="3:16" x14ac:dyDescent="0.2">
      <c r="C268" s="31"/>
      <c r="O268" s="33"/>
      <c r="P268" s="33"/>
    </row>
    <row r="269" spans="3:16" x14ac:dyDescent="0.2">
      <c r="C269" s="31"/>
      <c r="O269" s="33"/>
      <c r="P269" s="33"/>
    </row>
    <row r="270" spans="3:16" x14ac:dyDescent="0.2">
      <c r="C270" s="31"/>
      <c r="O270" s="33"/>
      <c r="P270" s="33"/>
    </row>
    <row r="271" spans="3:16" x14ac:dyDescent="0.2">
      <c r="C271" s="31"/>
      <c r="O271" s="33"/>
      <c r="P271" s="33"/>
    </row>
    <row r="272" spans="3:16" x14ac:dyDescent="0.2">
      <c r="C272" s="31"/>
      <c r="O272" s="33"/>
      <c r="P272" s="33"/>
    </row>
    <row r="273" spans="3:16" x14ac:dyDescent="0.2">
      <c r="C273" s="31"/>
      <c r="O273" s="33"/>
      <c r="P273" s="33"/>
    </row>
    <row r="274" spans="3:16" x14ac:dyDescent="0.2">
      <c r="C274" s="31"/>
      <c r="O274" s="33"/>
      <c r="P274" s="33"/>
    </row>
    <row r="275" spans="3:16" x14ac:dyDescent="0.2">
      <c r="C275" s="31"/>
      <c r="O275" s="33"/>
      <c r="P275" s="33"/>
    </row>
    <row r="276" spans="3:16" x14ac:dyDescent="0.2">
      <c r="C276" s="31"/>
      <c r="O276" s="33"/>
      <c r="P276" s="33"/>
    </row>
    <row r="277" spans="3:16" x14ac:dyDescent="0.2">
      <c r="C277" s="31"/>
      <c r="O277" s="33"/>
      <c r="P277" s="33"/>
    </row>
    <row r="278" spans="3:16" x14ac:dyDescent="0.2">
      <c r="C278" s="31"/>
      <c r="O278" s="33"/>
      <c r="P278" s="33"/>
    </row>
    <row r="279" spans="3:16" x14ac:dyDescent="0.2">
      <c r="C279" s="31"/>
      <c r="O279" s="33"/>
      <c r="P279" s="33"/>
    </row>
    <row r="280" spans="3:16" x14ac:dyDescent="0.2">
      <c r="C280" s="31"/>
      <c r="O280" s="33"/>
      <c r="P280" s="33"/>
    </row>
    <row r="281" spans="3:16" x14ac:dyDescent="0.2">
      <c r="C281" s="31"/>
      <c r="O281" s="33"/>
      <c r="P281" s="33"/>
    </row>
    <row r="282" spans="3:16" x14ac:dyDescent="0.2">
      <c r="C282" s="31"/>
      <c r="O282" s="33"/>
      <c r="P282" s="33"/>
    </row>
    <row r="283" spans="3:16" x14ac:dyDescent="0.2">
      <c r="C283" s="31"/>
      <c r="O283" s="33"/>
      <c r="P283" s="33"/>
    </row>
    <row r="284" spans="3:16" x14ac:dyDescent="0.2">
      <c r="C284" s="31"/>
      <c r="O284" s="33"/>
      <c r="P284" s="33"/>
    </row>
    <row r="285" spans="3:16" x14ac:dyDescent="0.2">
      <c r="C285" s="31"/>
      <c r="O285" s="33"/>
      <c r="P285" s="33"/>
    </row>
    <row r="286" spans="3:16" x14ac:dyDescent="0.2">
      <c r="C286" s="31"/>
      <c r="O286" s="33"/>
      <c r="P286" s="33"/>
    </row>
    <row r="287" spans="3:16" x14ac:dyDescent="0.2">
      <c r="C287" s="31"/>
      <c r="O287" s="33"/>
      <c r="P287" s="33"/>
    </row>
    <row r="288" spans="3:16" x14ac:dyDescent="0.2">
      <c r="C288" s="31"/>
      <c r="O288" s="33"/>
      <c r="P288" s="33"/>
    </row>
    <row r="289" spans="3:16" x14ac:dyDescent="0.2">
      <c r="C289" s="31"/>
      <c r="O289" s="33"/>
      <c r="P289" s="33"/>
    </row>
    <row r="290" spans="3:16" x14ac:dyDescent="0.2">
      <c r="C290" s="31"/>
      <c r="O290" s="33"/>
      <c r="P290" s="33"/>
    </row>
    <row r="291" spans="3:16" x14ac:dyDescent="0.2">
      <c r="C291" s="31"/>
      <c r="O291" s="33"/>
      <c r="P291" s="33"/>
    </row>
    <row r="292" spans="3:16" x14ac:dyDescent="0.2">
      <c r="C292" s="31"/>
      <c r="O292" s="33"/>
      <c r="P292" s="33"/>
    </row>
    <row r="293" spans="3:16" x14ac:dyDescent="0.2">
      <c r="C293" s="31"/>
      <c r="O293" s="33"/>
      <c r="P293" s="33"/>
    </row>
    <row r="294" spans="3:16" x14ac:dyDescent="0.2">
      <c r="C294" s="31"/>
      <c r="O294" s="33"/>
      <c r="P294" s="33"/>
    </row>
    <row r="295" spans="3:16" x14ac:dyDescent="0.2">
      <c r="C295" s="31"/>
      <c r="O295" s="33"/>
      <c r="P295" s="33"/>
    </row>
    <row r="296" spans="3:16" x14ac:dyDescent="0.2">
      <c r="C296" s="31"/>
      <c r="O296" s="33"/>
      <c r="P296" s="33"/>
    </row>
    <row r="297" spans="3:16" x14ac:dyDescent="0.2">
      <c r="C297" s="31"/>
      <c r="O297" s="33"/>
      <c r="P297" s="33"/>
    </row>
    <row r="298" spans="3:16" x14ac:dyDescent="0.2">
      <c r="C298" s="31"/>
      <c r="O298" s="33"/>
      <c r="P298" s="33"/>
    </row>
    <row r="299" spans="3:16" x14ac:dyDescent="0.2">
      <c r="C299" s="31"/>
      <c r="O299" s="33"/>
      <c r="P299" s="33"/>
    </row>
    <row r="300" spans="3:16" x14ac:dyDescent="0.2">
      <c r="C300" s="31"/>
      <c r="O300" s="33"/>
      <c r="P300" s="33"/>
    </row>
    <row r="301" spans="3:16" x14ac:dyDescent="0.2">
      <c r="C301" s="31"/>
      <c r="O301" s="33"/>
      <c r="P301" s="33"/>
    </row>
    <row r="302" spans="3:16" x14ac:dyDescent="0.2">
      <c r="C302" s="31"/>
      <c r="O302" s="33"/>
      <c r="P302" s="33"/>
    </row>
    <row r="303" spans="3:16" x14ac:dyDescent="0.2">
      <c r="C303" s="31"/>
      <c r="O303" s="33"/>
      <c r="P303" s="33"/>
    </row>
    <row r="304" spans="3:16" x14ac:dyDescent="0.2">
      <c r="C304" s="31"/>
      <c r="O304" s="33"/>
      <c r="P304" s="33"/>
    </row>
    <row r="305" spans="3:16" x14ac:dyDescent="0.2">
      <c r="C305" s="31"/>
      <c r="O305" s="33"/>
      <c r="P305" s="33"/>
    </row>
    <row r="306" spans="3:16" x14ac:dyDescent="0.2">
      <c r="C306" s="31"/>
      <c r="O306" s="33"/>
      <c r="P306" s="33"/>
    </row>
    <row r="307" spans="3:16" x14ac:dyDescent="0.2">
      <c r="C307" s="31"/>
      <c r="O307" s="33"/>
      <c r="P307" s="33"/>
    </row>
    <row r="308" spans="3:16" x14ac:dyDescent="0.2">
      <c r="C308" s="31"/>
      <c r="O308" s="33"/>
      <c r="P308" s="33"/>
    </row>
    <row r="309" spans="3:16" x14ac:dyDescent="0.2">
      <c r="C309" s="31"/>
      <c r="O309" s="33"/>
      <c r="P309" s="33"/>
    </row>
    <row r="310" spans="3:16" x14ac:dyDescent="0.2">
      <c r="C310" s="31"/>
      <c r="O310" s="33"/>
      <c r="P310" s="33"/>
    </row>
    <row r="311" spans="3:16" x14ac:dyDescent="0.2">
      <c r="C311" s="31"/>
      <c r="O311" s="33"/>
      <c r="P311" s="33"/>
    </row>
    <row r="312" spans="3:16" x14ac:dyDescent="0.2">
      <c r="C312" s="31"/>
      <c r="O312" s="33"/>
      <c r="P312" s="33"/>
    </row>
    <row r="313" spans="3:16" x14ac:dyDescent="0.2">
      <c r="C313" s="31"/>
      <c r="O313" s="33"/>
      <c r="P313" s="33"/>
    </row>
    <row r="314" spans="3:16" x14ac:dyDescent="0.2">
      <c r="C314" s="31"/>
      <c r="O314" s="33"/>
      <c r="P314" s="33"/>
    </row>
    <row r="315" spans="3:16" x14ac:dyDescent="0.2">
      <c r="C315" s="31"/>
      <c r="O315" s="33"/>
      <c r="P315" s="33"/>
    </row>
    <row r="316" spans="3:16" x14ac:dyDescent="0.2">
      <c r="C316" s="31"/>
      <c r="O316" s="33"/>
      <c r="P316" s="33"/>
    </row>
    <row r="317" spans="3:16" x14ac:dyDescent="0.2">
      <c r="C317" s="31"/>
      <c r="O317" s="33"/>
      <c r="P317" s="33"/>
    </row>
    <row r="318" spans="3:16" x14ac:dyDescent="0.2">
      <c r="C318" s="31"/>
      <c r="O318" s="33"/>
      <c r="P318" s="33"/>
    </row>
    <row r="319" spans="3:16" x14ac:dyDescent="0.2">
      <c r="C319" s="31"/>
      <c r="O319" s="33"/>
      <c r="P319" s="33"/>
    </row>
    <row r="320" spans="3:16" x14ac:dyDescent="0.2">
      <c r="C320" s="31"/>
      <c r="O320" s="33"/>
      <c r="P320" s="33"/>
    </row>
    <row r="321" spans="3:16" x14ac:dyDescent="0.2">
      <c r="C321" s="31"/>
      <c r="O321" s="33"/>
      <c r="P321" s="33"/>
    </row>
    <row r="322" spans="3:16" x14ac:dyDescent="0.2">
      <c r="C322" s="31"/>
      <c r="O322" s="33"/>
      <c r="P322" s="33"/>
    </row>
    <row r="323" spans="3:16" x14ac:dyDescent="0.2">
      <c r="C323" s="31"/>
      <c r="O323" s="33"/>
      <c r="P323" s="33"/>
    </row>
    <row r="324" spans="3:16" x14ac:dyDescent="0.2">
      <c r="C324" s="31"/>
      <c r="O324" s="33"/>
      <c r="P324" s="33"/>
    </row>
    <row r="325" spans="3:16" x14ac:dyDescent="0.2">
      <c r="C325" s="31"/>
      <c r="O325" s="33"/>
      <c r="P325" s="33"/>
    </row>
    <row r="326" spans="3:16" x14ac:dyDescent="0.2">
      <c r="C326" s="31"/>
      <c r="O326" s="33"/>
      <c r="P326" s="33"/>
    </row>
    <row r="327" spans="3:16" x14ac:dyDescent="0.2">
      <c r="C327" s="31"/>
      <c r="O327" s="33"/>
      <c r="P327" s="33"/>
    </row>
    <row r="328" spans="3:16" x14ac:dyDescent="0.2">
      <c r="C328" s="31"/>
      <c r="O328" s="33"/>
      <c r="P328" s="33"/>
    </row>
    <row r="329" spans="3:16" x14ac:dyDescent="0.2">
      <c r="C329" s="31"/>
      <c r="O329" s="33"/>
      <c r="P329" s="33"/>
    </row>
    <row r="330" spans="3:16" x14ac:dyDescent="0.2">
      <c r="C330" s="31"/>
      <c r="O330" s="33"/>
      <c r="P330" s="33"/>
    </row>
    <row r="331" spans="3:16" x14ac:dyDescent="0.2">
      <c r="C331" s="31"/>
      <c r="O331" s="33"/>
      <c r="P331" s="33"/>
    </row>
    <row r="332" spans="3:16" x14ac:dyDescent="0.2">
      <c r="C332" s="31"/>
      <c r="O332" s="33"/>
      <c r="P332" s="33"/>
    </row>
    <row r="333" spans="3:16" x14ac:dyDescent="0.2">
      <c r="C333" s="31"/>
      <c r="O333" s="33"/>
      <c r="P333" s="33"/>
    </row>
    <row r="334" spans="3:16" x14ac:dyDescent="0.2">
      <c r="C334" s="31"/>
      <c r="O334" s="33"/>
      <c r="P334" s="33"/>
    </row>
    <row r="335" spans="3:16" x14ac:dyDescent="0.2">
      <c r="C335" s="31"/>
      <c r="O335" s="33"/>
      <c r="P335" s="33"/>
    </row>
    <row r="336" spans="3:16" x14ac:dyDescent="0.2">
      <c r="C336" s="31"/>
      <c r="O336" s="33"/>
      <c r="P336" s="33"/>
    </row>
    <row r="337" spans="3:16" x14ac:dyDescent="0.2">
      <c r="C337" s="31"/>
      <c r="O337" s="33"/>
      <c r="P337" s="33"/>
    </row>
    <row r="338" spans="3:16" x14ac:dyDescent="0.2">
      <c r="C338" s="31"/>
      <c r="O338" s="33"/>
      <c r="P338" s="33"/>
    </row>
    <row r="339" spans="3:16" x14ac:dyDescent="0.2">
      <c r="C339" s="31"/>
      <c r="O339" s="33"/>
      <c r="P339" s="33"/>
    </row>
    <row r="340" spans="3:16" x14ac:dyDescent="0.2">
      <c r="C340" s="31"/>
      <c r="O340" s="33"/>
      <c r="P340" s="33"/>
    </row>
    <row r="341" spans="3:16" x14ac:dyDescent="0.2">
      <c r="C341" s="31"/>
      <c r="O341" s="33"/>
      <c r="P341" s="33"/>
    </row>
    <row r="342" spans="3:16" x14ac:dyDescent="0.2">
      <c r="C342" s="31"/>
      <c r="O342" s="33"/>
      <c r="P342" s="33"/>
    </row>
    <row r="343" spans="3:16" x14ac:dyDescent="0.2">
      <c r="C343" s="31"/>
      <c r="O343" s="33"/>
      <c r="P343" s="33"/>
    </row>
    <row r="344" spans="3:16" x14ac:dyDescent="0.2">
      <c r="C344" s="31"/>
      <c r="O344" s="33"/>
      <c r="P344" s="33"/>
    </row>
    <row r="345" spans="3:16" x14ac:dyDescent="0.2">
      <c r="C345" s="31"/>
      <c r="O345" s="33"/>
      <c r="P345" s="33"/>
    </row>
    <row r="346" spans="3:16" x14ac:dyDescent="0.2">
      <c r="C346" s="31"/>
      <c r="O346" s="33"/>
      <c r="P346" s="33"/>
    </row>
    <row r="347" spans="3:16" x14ac:dyDescent="0.2">
      <c r="C347" s="31"/>
      <c r="O347" s="33"/>
      <c r="P347" s="33"/>
    </row>
    <row r="348" spans="3:16" x14ac:dyDescent="0.2">
      <c r="C348" s="31"/>
      <c r="O348" s="33"/>
      <c r="P348" s="33"/>
    </row>
    <row r="349" spans="3:16" x14ac:dyDescent="0.2">
      <c r="C349" s="31"/>
      <c r="O349" s="33"/>
      <c r="P349" s="33"/>
    </row>
    <row r="350" spans="3:16" x14ac:dyDescent="0.2">
      <c r="C350" s="31"/>
      <c r="O350" s="33"/>
      <c r="P350" s="33"/>
    </row>
    <row r="351" spans="3:16" x14ac:dyDescent="0.2">
      <c r="C351" s="31"/>
      <c r="O351" s="33"/>
      <c r="P351" s="33"/>
    </row>
    <row r="352" spans="3:16" x14ac:dyDescent="0.2">
      <c r="C352" s="31"/>
      <c r="O352" s="33"/>
      <c r="P352" s="33"/>
    </row>
    <row r="353" spans="3:16" x14ac:dyDescent="0.2">
      <c r="C353" s="31"/>
      <c r="O353" s="33"/>
      <c r="P353" s="33"/>
    </row>
    <row r="354" spans="3:16" x14ac:dyDescent="0.2">
      <c r="C354" s="31"/>
      <c r="O354" s="33"/>
      <c r="P354" s="33"/>
    </row>
    <row r="355" spans="3:16" x14ac:dyDescent="0.2">
      <c r="C355" s="31"/>
      <c r="O355" s="33"/>
      <c r="P355" s="33"/>
    </row>
    <row r="356" spans="3:16" x14ac:dyDescent="0.2">
      <c r="C356" s="31"/>
      <c r="O356" s="33"/>
      <c r="P356" s="33"/>
    </row>
    <row r="357" spans="3:16" x14ac:dyDescent="0.2">
      <c r="C357" s="31"/>
      <c r="O357" s="33"/>
      <c r="P357" s="33"/>
    </row>
    <row r="358" spans="3:16" x14ac:dyDescent="0.2">
      <c r="C358" s="31"/>
      <c r="O358" s="33"/>
      <c r="P358" s="33"/>
    </row>
    <row r="359" spans="3:16" x14ac:dyDescent="0.2">
      <c r="C359" s="31"/>
      <c r="O359" s="33"/>
      <c r="P359" s="33"/>
    </row>
    <row r="360" spans="3:16" x14ac:dyDescent="0.2">
      <c r="C360" s="31"/>
      <c r="O360" s="33"/>
      <c r="P360" s="33"/>
    </row>
    <row r="361" spans="3:16" x14ac:dyDescent="0.2">
      <c r="C361" s="31"/>
      <c r="O361" s="33"/>
      <c r="P361" s="33"/>
    </row>
    <row r="362" spans="3:16" x14ac:dyDescent="0.2">
      <c r="C362" s="31"/>
      <c r="O362" s="33"/>
      <c r="P362" s="33"/>
    </row>
    <row r="363" spans="3:16" x14ac:dyDescent="0.2">
      <c r="C363" s="31"/>
      <c r="O363" s="33"/>
      <c r="P363" s="33"/>
    </row>
    <row r="364" spans="3:16" x14ac:dyDescent="0.2">
      <c r="C364" s="31"/>
      <c r="O364" s="33"/>
      <c r="P364" s="33"/>
    </row>
    <row r="365" spans="3:16" x14ac:dyDescent="0.2">
      <c r="C365" s="31"/>
      <c r="O365" s="33"/>
      <c r="P365" s="33"/>
    </row>
    <row r="366" spans="3:16" x14ac:dyDescent="0.2">
      <c r="C366" s="31"/>
      <c r="O366" s="33"/>
      <c r="P366" s="33"/>
    </row>
    <row r="367" spans="3:16" x14ac:dyDescent="0.2">
      <c r="C367" s="31"/>
      <c r="O367" s="33"/>
      <c r="P367" s="33"/>
    </row>
    <row r="368" spans="3:16" x14ac:dyDescent="0.2">
      <c r="C368" s="31"/>
      <c r="O368" s="33"/>
      <c r="P368" s="33"/>
    </row>
    <row r="369" spans="3:16" x14ac:dyDescent="0.2">
      <c r="C369" s="31"/>
      <c r="O369" s="33"/>
      <c r="P369" s="33"/>
    </row>
    <row r="370" spans="3:16" x14ac:dyDescent="0.2">
      <c r="C370" s="31"/>
      <c r="O370" s="33"/>
      <c r="P370" s="33"/>
    </row>
    <row r="371" spans="3:16" x14ac:dyDescent="0.2">
      <c r="C371" s="31"/>
      <c r="O371" s="33"/>
      <c r="P371" s="33"/>
    </row>
    <row r="372" spans="3:16" x14ac:dyDescent="0.2">
      <c r="C372" s="31"/>
      <c r="O372" s="33"/>
      <c r="P372" s="33"/>
    </row>
    <row r="373" spans="3:16" x14ac:dyDescent="0.2">
      <c r="C373" s="31"/>
      <c r="O373" s="33"/>
      <c r="P373" s="33"/>
    </row>
    <row r="374" spans="3:16" x14ac:dyDescent="0.2">
      <c r="C374" s="31"/>
      <c r="O374" s="33"/>
      <c r="P374" s="33"/>
    </row>
    <row r="375" spans="3:16" x14ac:dyDescent="0.2">
      <c r="C375" s="31"/>
      <c r="O375" s="33"/>
      <c r="P375" s="33"/>
    </row>
    <row r="376" spans="3:16" x14ac:dyDescent="0.2">
      <c r="C376" s="31"/>
      <c r="O376" s="33"/>
      <c r="P376" s="33"/>
    </row>
    <row r="377" spans="3:16" x14ac:dyDescent="0.2">
      <c r="C377" s="31"/>
      <c r="O377" s="33"/>
      <c r="P377" s="33"/>
    </row>
    <row r="378" spans="3:16" x14ac:dyDescent="0.2">
      <c r="C378" s="31"/>
      <c r="O378" s="33"/>
      <c r="P378" s="33"/>
    </row>
    <row r="379" spans="3:16" x14ac:dyDescent="0.2">
      <c r="C379" s="31"/>
      <c r="O379" s="33"/>
      <c r="P379" s="33"/>
    </row>
    <row r="380" spans="3:16" x14ac:dyDescent="0.2">
      <c r="C380" s="31"/>
      <c r="O380" s="33"/>
      <c r="P380" s="33"/>
    </row>
    <row r="381" spans="3:16" x14ac:dyDescent="0.2">
      <c r="C381" s="31"/>
      <c r="O381" s="33"/>
      <c r="P381" s="33"/>
    </row>
    <row r="382" spans="3:16" x14ac:dyDescent="0.2">
      <c r="C382" s="31"/>
      <c r="O382" s="33"/>
      <c r="P382" s="33"/>
    </row>
    <row r="383" spans="3:16" x14ac:dyDescent="0.2">
      <c r="C383" s="31"/>
      <c r="O383" s="33"/>
      <c r="P383" s="33"/>
    </row>
    <row r="384" spans="3:16" x14ac:dyDescent="0.2">
      <c r="C384" s="31"/>
      <c r="O384" s="33"/>
      <c r="P384" s="33"/>
    </row>
    <row r="385" spans="3:16" x14ac:dyDescent="0.2">
      <c r="C385" s="31"/>
      <c r="O385" s="33"/>
      <c r="P385" s="33"/>
    </row>
    <row r="386" spans="3:16" x14ac:dyDescent="0.2">
      <c r="C386" s="31"/>
      <c r="O386" s="33"/>
      <c r="P386" s="33"/>
    </row>
    <row r="387" spans="3:16" x14ac:dyDescent="0.2">
      <c r="C387" s="31"/>
      <c r="O387" s="33"/>
      <c r="P387" s="33"/>
    </row>
    <row r="388" spans="3:16" x14ac:dyDescent="0.2">
      <c r="C388" s="31"/>
      <c r="O388" s="33"/>
      <c r="P388" s="33"/>
    </row>
    <row r="389" spans="3:16" x14ac:dyDescent="0.2">
      <c r="C389" s="31"/>
      <c r="O389" s="33"/>
      <c r="P389" s="33"/>
    </row>
    <row r="390" spans="3:16" x14ac:dyDescent="0.2">
      <c r="C390" s="31"/>
      <c r="O390" s="33"/>
      <c r="P390" s="33"/>
    </row>
    <row r="391" spans="3:16" x14ac:dyDescent="0.2">
      <c r="C391" s="31"/>
      <c r="O391" s="33"/>
      <c r="P391" s="33"/>
    </row>
    <row r="392" spans="3:16" x14ac:dyDescent="0.2">
      <c r="C392" s="31"/>
      <c r="O392" s="33"/>
      <c r="P392" s="33"/>
    </row>
    <row r="393" spans="3:16" x14ac:dyDescent="0.2">
      <c r="C393" s="31"/>
      <c r="O393" s="33"/>
      <c r="P393" s="33"/>
    </row>
    <row r="394" spans="3:16" x14ac:dyDescent="0.2">
      <c r="C394" s="31"/>
      <c r="O394" s="33"/>
      <c r="P394" s="33"/>
    </row>
    <row r="395" spans="3:16" x14ac:dyDescent="0.2">
      <c r="C395" s="31"/>
      <c r="O395" s="33"/>
      <c r="P395" s="33"/>
    </row>
    <row r="396" spans="3:16" x14ac:dyDescent="0.2">
      <c r="C396" s="31"/>
      <c r="O396" s="33"/>
      <c r="P396" s="33"/>
    </row>
    <row r="397" spans="3:16" x14ac:dyDescent="0.2">
      <c r="C397" s="31"/>
      <c r="O397" s="33"/>
      <c r="P397" s="33"/>
    </row>
    <row r="398" spans="3:16" x14ac:dyDescent="0.2">
      <c r="C398" s="31"/>
      <c r="O398" s="33"/>
      <c r="P398" s="33"/>
    </row>
    <row r="399" spans="3:16" x14ac:dyDescent="0.2">
      <c r="C399" s="31"/>
      <c r="O399" s="33"/>
      <c r="P399" s="33"/>
    </row>
    <row r="400" spans="3:16" x14ac:dyDescent="0.2">
      <c r="C400" s="31"/>
      <c r="O400" s="33"/>
      <c r="P400" s="33"/>
    </row>
    <row r="401" spans="3:16" x14ac:dyDescent="0.2">
      <c r="C401" s="31"/>
      <c r="O401" s="33"/>
      <c r="P401" s="33"/>
    </row>
    <row r="402" spans="3:16" x14ac:dyDescent="0.2">
      <c r="C402" s="31"/>
      <c r="O402" s="33"/>
      <c r="P402" s="33"/>
    </row>
    <row r="403" spans="3:16" x14ac:dyDescent="0.2">
      <c r="C403" s="31"/>
      <c r="O403" s="33"/>
      <c r="P403" s="33"/>
    </row>
    <row r="404" spans="3:16" x14ac:dyDescent="0.2">
      <c r="C404" s="31"/>
      <c r="O404" s="33"/>
      <c r="P404" s="33"/>
    </row>
    <row r="405" spans="3:16" x14ac:dyDescent="0.2">
      <c r="C405" s="31"/>
      <c r="O405" s="33"/>
      <c r="P405" s="33"/>
    </row>
    <row r="406" spans="3:16" x14ac:dyDescent="0.2">
      <c r="C406" s="31"/>
      <c r="O406" s="33"/>
      <c r="P406" s="33"/>
    </row>
    <row r="407" spans="3:16" x14ac:dyDescent="0.2">
      <c r="C407" s="31"/>
      <c r="O407" s="33"/>
      <c r="P407" s="33"/>
    </row>
    <row r="408" spans="3:16" x14ac:dyDescent="0.2">
      <c r="C408" s="31"/>
      <c r="O408" s="33"/>
      <c r="P408" s="33"/>
    </row>
    <row r="409" spans="3:16" x14ac:dyDescent="0.2">
      <c r="C409" s="31"/>
      <c r="O409" s="33"/>
      <c r="P409" s="33"/>
    </row>
    <row r="410" spans="3:16" x14ac:dyDescent="0.2">
      <c r="C410" s="31"/>
      <c r="O410" s="33"/>
      <c r="P410" s="33"/>
    </row>
    <row r="411" spans="3:16" x14ac:dyDescent="0.2">
      <c r="C411" s="31"/>
      <c r="O411" s="33"/>
      <c r="P411" s="33"/>
    </row>
    <row r="412" spans="3:16" x14ac:dyDescent="0.2">
      <c r="C412" s="31"/>
      <c r="O412" s="33"/>
      <c r="P412" s="33"/>
    </row>
    <row r="413" spans="3:16" x14ac:dyDescent="0.2">
      <c r="C413" s="31"/>
      <c r="O413" s="33"/>
      <c r="P413" s="33"/>
    </row>
    <row r="414" spans="3:16" x14ac:dyDescent="0.2">
      <c r="C414" s="31"/>
      <c r="O414" s="33"/>
      <c r="P414" s="33"/>
    </row>
    <row r="415" spans="3:16" x14ac:dyDescent="0.2">
      <c r="C415" s="31"/>
      <c r="O415" s="33"/>
      <c r="P415" s="33"/>
    </row>
    <row r="416" spans="3:16" x14ac:dyDescent="0.2">
      <c r="C416" s="31"/>
      <c r="O416" s="33"/>
      <c r="P416" s="33"/>
    </row>
    <row r="417" spans="1:256" x14ac:dyDescent="0.2">
      <c r="C417" s="31"/>
      <c r="O417" s="33"/>
      <c r="P417" s="33"/>
    </row>
    <row r="418" spans="1:256" x14ac:dyDescent="0.2">
      <c r="C418" s="31"/>
      <c r="O418" s="33"/>
      <c r="P418" s="33"/>
    </row>
    <row r="419" spans="1:256" s="32" customFormat="1" x14ac:dyDescent="0.2">
      <c r="A419" s="30"/>
      <c r="B419" s="30"/>
      <c r="C419" s="31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  <c r="CT419" s="30"/>
      <c r="CU419" s="30"/>
      <c r="CV419" s="30"/>
      <c r="CW419" s="30"/>
      <c r="CX419" s="30"/>
      <c r="CY419" s="30"/>
      <c r="CZ419" s="30"/>
      <c r="DA419" s="30"/>
      <c r="DB419" s="30"/>
      <c r="DC419" s="30"/>
      <c r="DD419" s="30"/>
      <c r="DE419" s="30"/>
      <c r="DF419" s="30"/>
      <c r="DG419" s="30"/>
      <c r="DH419" s="30"/>
      <c r="DI419" s="30"/>
      <c r="DJ419" s="30"/>
      <c r="DK419" s="30"/>
      <c r="DL419" s="30"/>
      <c r="DM419" s="30"/>
      <c r="DN419" s="30"/>
      <c r="DO419" s="30"/>
      <c r="DP419" s="30"/>
      <c r="DQ419" s="30"/>
      <c r="DR419" s="30"/>
      <c r="DS419" s="30"/>
      <c r="DT419" s="30"/>
      <c r="DU419" s="30"/>
      <c r="DV419" s="30"/>
      <c r="DW419" s="30"/>
      <c r="DX419" s="30"/>
      <c r="DY419" s="30"/>
      <c r="DZ419" s="30"/>
      <c r="EA419" s="30"/>
      <c r="EB419" s="30"/>
      <c r="EC419" s="30"/>
      <c r="ED419" s="30"/>
      <c r="EE419" s="30"/>
      <c r="EF419" s="30"/>
      <c r="EG419" s="30"/>
      <c r="EH419" s="30"/>
      <c r="EI419" s="30"/>
      <c r="EJ419" s="30"/>
      <c r="EK419" s="30"/>
      <c r="EL419" s="30"/>
      <c r="EM419" s="30"/>
      <c r="EN419" s="30"/>
      <c r="EO419" s="30"/>
      <c r="EP419" s="30"/>
      <c r="EQ419" s="30"/>
      <c r="ER419" s="30"/>
      <c r="ES419" s="30"/>
      <c r="ET419" s="30"/>
      <c r="EU419" s="30"/>
      <c r="EV419" s="30"/>
      <c r="EW419" s="30"/>
      <c r="EX419" s="30"/>
      <c r="EY419" s="30"/>
      <c r="EZ419" s="30"/>
      <c r="FA419" s="30"/>
      <c r="FB419" s="30"/>
      <c r="FC419" s="30"/>
      <c r="FD419" s="30"/>
      <c r="FE419" s="30"/>
      <c r="FF419" s="30"/>
      <c r="FG419" s="30"/>
      <c r="FH419" s="30"/>
      <c r="FI419" s="30"/>
      <c r="FJ419" s="30"/>
      <c r="FK419" s="30"/>
      <c r="FL419" s="30"/>
      <c r="FM419" s="30"/>
      <c r="FN419" s="30"/>
      <c r="FO419" s="30"/>
      <c r="FP419" s="30"/>
      <c r="FQ419" s="30"/>
      <c r="FR419" s="30"/>
      <c r="FS419" s="30"/>
      <c r="FT419" s="30"/>
      <c r="FU419" s="30"/>
      <c r="FV419" s="30"/>
      <c r="FW419" s="30"/>
      <c r="FX419" s="30"/>
      <c r="FY419" s="30"/>
      <c r="FZ419" s="30"/>
      <c r="GA419" s="30"/>
      <c r="GB419" s="30"/>
      <c r="GC419" s="30"/>
      <c r="GD419" s="30"/>
      <c r="GE419" s="30"/>
      <c r="GF419" s="30"/>
      <c r="GG419" s="30"/>
      <c r="GH419" s="30"/>
      <c r="GI419" s="30"/>
      <c r="GJ419" s="30"/>
      <c r="GK419" s="30"/>
      <c r="GL419" s="30"/>
      <c r="GM419" s="30"/>
      <c r="GN419" s="30"/>
      <c r="GO419" s="30"/>
      <c r="GP419" s="30"/>
      <c r="GQ419" s="30"/>
      <c r="GR419" s="30"/>
      <c r="GS419" s="30"/>
      <c r="GT419" s="30"/>
      <c r="GU419" s="30"/>
      <c r="GV419" s="30"/>
      <c r="GW419" s="30"/>
      <c r="GX419" s="30"/>
      <c r="GY419" s="30"/>
      <c r="GZ419" s="30"/>
      <c r="HA419" s="30"/>
      <c r="HB419" s="30"/>
      <c r="HC419" s="30"/>
      <c r="HD419" s="30"/>
      <c r="HE419" s="30"/>
      <c r="HF419" s="30"/>
      <c r="HG419" s="30"/>
      <c r="HH419" s="30"/>
      <c r="HI419" s="30"/>
      <c r="HJ419" s="30"/>
      <c r="HK419" s="30"/>
      <c r="HL419" s="30"/>
      <c r="HM419" s="30"/>
      <c r="HN419" s="30"/>
      <c r="HO419" s="30"/>
      <c r="HP419" s="30"/>
      <c r="HQ419" s="30"/>
      <c r="HR419" s="30"/>
      <c r="HS419" s="30"/>
      <c r="HT419" s="30"/>
      <c r="HU419" s="30"/>
      <c r="HV419" s="30"/>
      <c r="HW419" s="30"/>
      <c r="HX419" s="30"/>
      <c r="HY419" s="30"/>
      <c r="HZ419" s="30"/>
      <c r="IA419" s="30"/>
      <c r="IB419" s="30"/>
      <c r="IC419" s="30"/>
      <c r="ID419" s="30"/>
      <c r="IE419" s="30"/>
      <c r="IF419" s="30"/>
      <c r="IG419" s="30"/>
      <c r="IH419" s="30"/>
      <c r="II419" s="30"/>
      <c r="IJ419" s="30"/>
      <c r="IK419" s="30"/>
      <c r="IL419" s="30"/>
      <c r="IM419" s="30"/>
      <c r="IN419" s="30"/>
      <c r="IO419" s="30"/>
      <c r="IP419" s="30"/>
      <c r="IQ419" s="30"/>
      <c r="IR419" s="30"/>
      <c r="IS419" s="30"/>
      <c r="IT419" s="30"/>
      <c r="IU419" s="30"/>
      <c r="IV419" s="30"/>
    </row>
  </sheetData>
  <mergeCells count="9">
    <mergeCell ref="C4:D4"/>
    <mergeCell ref="N4:O4"/>
    <mergeCell ref="C5:D5"/>
    <mergeCell ref="N5:O5"/>
    <mergeCell ref="B2:L2"/>
    <mergeCell ref="M2:X2"/>
    <mergeCell ref="C3:D3"/>
    <mergeCell ref="N3:O3"/>
    <mergeCell ref="B1:X1"/>
  </mergeCells>
  <pageMargins left="0.31496062992125984" right="0.31496062992125984" top="0.35433070866141736" bottom="0.15748031496062992" header="0.31496062992125984" footer="0.31496062992125984"/>
  <pageSetup paperSize="120" scale="42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8D11-0A74-4CFD-9287-F52C70880164}">
  <dimension ref="A1:AG9"/>
  <sheetViews>
    <sheetView zoomScaleNormal="100" workbookViewId="0">
      <selection activeCell="N5" sqref="N5:AA5"/>
    </sheetView>
  </sheetViews>
  <sheetFormatPr baseColWidth="10" defaultColWidth="11.5703125" defaultRowHeight="12.75" x14ac:dyDescent="0.2"/>
  <cols>
    <col min="1" max="1" width="26.7109375" style="30" bestFit="1" customWidth="1"/>
    <col min="2" max="2" width="19.140625" style="30" customWidth="1"/>
    <col min="3" max="3" width="12.7109375" style="32" customWidth="1"/>
    <col min="4" max="4" width="10.140625" style="30" bestFit="1" customWidth="1"/>
    <col min="5" max="5" width="24.140625" style="30" bestFit="1" customWidth="1"/>
    <col min="6" max="6" width="12.28515625" style="30" customWidth="1"/>
    <col min="7" max="7" width="11.85546875" style="30" customWidth="1"/>
    <col min="8" max="8" width="15.42578125" style="30" customWidth="1"/>
    <col min="9" max="9" width="16.28515625" style="30" customWidth="1"/>
    <col min="10" max="10" width="16.42578125" style="30" customWidth="1"/>
    <col min="11" max="11" width="19.85546875" style="30" customWidth="1"/>
    <col min="12" max="12" width="18.5703125" style="30" customWidth="1"/>
    <col min="13" max="13" width="12.7109375" style="30" customWidth="1"/>
    <col min="14" max="14" width="26.7109375" style="30" bestFit="1" customWidth="1"/>
    <col min="15" max="15" width="31.5703125" style="30" customWidth="1"/>
    <col min="16" max="16" width="12.28515625" style="30" customWidth="1"/>
    <col min="17" max="17" width="13.140625" style="30" bestFit="1" customWidth="1"/>
    <col min="18" max="18" width="13.5703125" style="30" customWidth="1"/>
    <col min="19" max="19" width="13.5703125" style="30" bestFit="1" customWidth="1"/>
    <col min="20" max="21" width="20.7109375" style="30" customWidth="1"/>
    <col min="22" max="24" width="16" style="30" customWidth="1"/>
    <col min="25" max="25" width="18.5703125" style="30" bestFit="1" customWidth="1"/>
    <col min="26" max="26" width="18" style="30" bestFit="1" customWidth="1"/>
    <col min="27" max="27" width="15.42578125" style="30" customWidth="1"/>
    <col min="28" max="28" width="16.28515625" style="30" customWidth="1"/>
    <col min="29" max="29" width="18.85546875" style="30" customWidth="1"/>
    <col min="30" max="31" width="14.42578125" style="30" customWidth="1"/>
    <col min="32" max="32" width="18.7109375" style="30" bestFit="1" customWidth="1"/>
    <col min="33" max="33" width="59.85546875" style="30" customWidth="1"/>
    <col min="34" max="250" width="15.7109375" style="30" customWidth="1"/>
    <col min="251" max="16384" width="11.5703125" style="30"/>
  </cols>
  <sheetData>
    <row r="1" spans="1:33" s="1" customForma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33" s="1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33" s="1" customFormat="1" x14ac:dyDescent="0.2">
      <c r="A3" s="35" t="s">
        <v>1</v>
      </c>
      <c r="B3" s="56">
        <v>2020</v>
      </c>
      <c r="C3" s="56"/>
      <c r="N3" s="3"/>
      <c r="O3" s="57"/>
      <c r="P3" s="57"/>
      <c r="Q3" s="3"/>
      <c r="R3" s="3"/>
      <c r="S3" s="3"/>
      <c r="T3" s="3"/>
      <c r="U3" s="3"/>
      <c r="V3" s="3"/>
      <c r="W3" s="3"/>
      <c r="X3" s="3"/>
      <c r="Y3" s="3"/>
      <c r="Z3" s="57"/>
      <c r="AA3" s="57"/>
    </row>
    <row r="4" spans="1:33" s="1" customFormat="1" ht="25.5" x14ac:dyDescent="0.2">
      <c r="A4" s="35" t="s">
        <v>2</v>
      </c>
      <c r="B4" s="56" t="s">
        <v>3</v>
      </c>
      <c r="C4" s="56"/>
      <c r="N4" s="3"/>
      <c r="O4" s="57"/>
      <c r="P4" s="57"/>
      <c r="Q4" s="3"/>
      <c r="R4" s="3"/>
      <c r="S4" s="3"/>
      <c r="T4" s="3"/>
      <c r="U4" s="3"/>
      <c r="V4" s="3"/>
      <c r="W4" s="3"/>
      <c r="X4" s="3"/>
      <c r="Y4" s="3"/>
      <c r="Z4" s="57"/>
      <c r="AA4" s="57"/>
    </row>
    <row r="5" spans="1:33" s="1" customFormat="1" x14ac:dyDescent="0.2">
      <c r="A5" s="35" t="s">
        <v>4</v>
      </c>
      <c r="B5" s="56" t="s">
        <v>5</v>
      </c>
      <c r="C5" s="56"/>
      <c r="N5" s="58"/>
      <c r="O5" s="59"/>
      <c r="P5" s="59"/>
      <c r="Q5" s="58"/>
      <c r="R5" s="58"/>
      <c r="S5" s="58"/>
      <c r="T5" s="58"/>
      <c r="U5" s="58"/>
      <c r="V5" s="58"/>
      <c r="W5" s="58"/>
      <c r="X5" s="58"/>
      <c r="Y5" s="58"/>
      <c r="Z5" s="59"/>
      <c r="AA5" s="59"/>
    </row>
    <row r="6" spans="1:33" s="1" customFormat="1" ht="26.65" customHeight="1" x14ac:dyDescent="0.2">
      <c r="A6" s="54" t="s">
        <v>136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 t="s">
        <v>137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 t="s">
        <v>138</v>
      </c>
      <c r="Z6" s="54"/>
      <c r="AA6" s="54"/>
      <c r="AB6" s="54"/>
      <c r="AC6" s="54"/>
      <c r="AD6" s="54"/>
      <c r="AE6" s="54"/>
      <c r="AF6" s="54"/>
      <c r="AG6" s="55" t="s">
        <v>27</v>
      </c>
    </row>
    <row r="7" spans="1:33" s="38" customFormat="1" ht="38.25" x14ac:dyDescent="0.2">
      <c r="A7" s="37" t="s">
        <v>139</v>
      </c>
      <c r="B7" s="37" t="s">
        <v>140</v>
      </c>
      <c r="C7" s="37" t="s">
        <v>141</v>
      </c>
      <c r="D7" s="37" t="s">
        <v>142</v>
      </c>
      <c r="E7" s="37" t="s">
        <v>143</v>
      </c>
      <c r="F7" s="37" t="s">
        <v>144</v>
      </c>
      <c r="G7" s="37" t="s">
        <v>145</v>
      </c>
      <c r="H7" s="37" t="s">
        <v>8</v>
      </c>
      <c r="I7" s="37" t="s">
        <v>146</v>
      </c>
      <c r="J7" s="37" t="s">
        <v>13</v>
      </c>
      <c r="K7" s="37" t="s">
        <v>147</v>
      </c>
      <c r="L7" s="36" t="s">
        <v>148</v>
      </c>
      <c r="M7" s="36" t="s">
        <v>149</v>
      </c>
      <c r="N7" s="37" t="s">
        <v>139</v>
      </c>
      <c r="O7" s="37" t="s">
        <v>140</v>
      </c>
      <c r="P7" s="37" t="s">
        <v>150</v>
      </c>
      <c r="Q7" s="37" t="s">
        <v>151</v>
      </c>
      <c r="R7" s="37" t="s">
        <v>152</v>
      </c>
      <c r="S7" s="37" t="s">
        <v>20</v>
      </c>
      <c r="T7" s="37" t="s">
        <v>21</v>
      </c>
      <c r="U7" s="37" t="s">
        <v>22</v>
      </c>
      <c r="V7" s="37" t="s">
        <v>23</v>
      </c>
      <c r="W7" s="37" t="s">
        <v>24</v>
      </c>
      <c r="X7" s="37" t="s">
        <v>25</v>
      </c>
      <c r="Y7" s="37" t="s">
        <v>139</v>
      </c>
      <c r="Z7" s="37" t="s">
        <v>140</v>
      </c>
      <c r="AA7" s="37" t="s">
        <v>153</v>
      </c>
      <c r="AB7" s="37" t="s">
        <v>16</v>
      </c>
      <c r="AC7" s="37" t="s">
        <v>154</v>
      </c>
      <c r="AD7" s="37" t="s">
        <v>155</v>
      </c>
      <c r="AE7" s="37" t="s">
        <v>156</v>
      </c>
      <c r="AF7" s="37" t="s">
        <v>157</v>
      </c>
      <c r="AG7" s="55"/>
    </row>
    <row r="8" spans="1:33" s="48" customFormat="1" ht="70.150000000000006" customHeight="1" x14ac:dyDescent="0.2">
      <c r="A8" s="39" t="s">
        <v>158</v>
      </c>
      <c r="B8" s="39" t="s">
        <v>159</v>
      </c>
      <c r="C8" s="40" t="s">
        <v>160</v>
      </c>
      <c r="D8" s="40" t="s">
        <v>161</v>
      </c>
      <c r="E8" s="40" t="s">
        <v>162</v>
      </c>
      <c r="F8" s="41" t="s">
        <v>163</v>
      </c>
      <c r="G8" s="41" t="s">
        <v>164</v>
      </c>
      <c r="H8" s="42" t="s">
        <v>165</v>
      </c>
      <c r="I8" s="41" t="s">
        <v>166</v>
      </c>
      <c r="J8" s="43"/>
      <c r="K8" s="42" t="s">
        <v>167</v>
      </c>
      <c r="L8" s="42" t="s">
        <v>168</v>
      </c>
      <c r="M8" s="41" t="s">
        <v>169</v>
      </c>
      <c r="N8" s="44" t="str">
        <f>A8</f>
        <v>GUA200101703302</v>
      </c>
      <c r="O8" s="39" t="s">
        <v>159</v>
      </c>
      <c r="P8" s="45" t="s">
        <v>170</v>
      </c>
      <c r="Q8" s="46" t="s">
        <v>171</v>
      </c>
      <c r="R8" s="41">
        <v>1471300</v>
      </c>
      <c r="S8" s="41">
        <v>1398231.42</v>
      </c>
      <c r="T8" s="41">
        <v>1398231.42</v>
      </c>
      <c r="U8" s="41">
        <v>1398231.42</v>
      </c>
      <c r="V8" s="41">
        <v>1398231.42</v>
      </c>
      <c r="W8" s="41">
        <v>1398231.42</v>
      </c>
      <c r="X8" s="41">
        <v>1398231.42</v>
      </c>
      <c r="Y8" s="44" t="str">
        <f>A8</f>
        <v>GUA200101703302</v>
      </c>
      <c r="Z8" s="39" t="str">
        <f>B8</f>
        <v>Sistemas de Información en Salud</v>
      </c>
      <c r="AA8" s="46" t="s">
        <v>172</v>
      </c>
      <c r="AB8" s="45">
        <v>0</v>
      </c>
      <c r="AC8" s="45" t="s">
        <v>173</v>
      </c>
      <c r="AD8" s="47" t="s">
        <v>34</v>
      </c>
      <c r="AE8" s="46" t="s">
        <v>174</v>
      </c>
      <c r="AF8" s="46" t="s">
        <v>172</v>
      </c>
      <c r="AG8" s="39" t="s">
        <v>175</v>
      </c>
    </row>
    <row r="9" spans="1:33" x14ac:dyDescent="0.2">
      <c r="U9" s="49"/>
      <c r="AE9" s="49"/>
    </row>
  </sheetData>
  <mergeCells count="17">
    <mergeCell ref="A1:K1"/>
    <mergeCell ref="L1:W1"/>
    <mergeCell ref="A2:K2"/>
    <mergeCell ref="L2:W2"/>
    <mergeCell ref="B3:C3"/>
    <mergeCell ref="O3:P3"/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</mergeCells>
  <pageMargins left="0.51181102362204722" right="0.19685039370078741" top="0" bottom="0" header="0.31496062992125984" footer="0.31496062992125984"/>
  <pageSetup scale="6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2020</vt:lpstr>
      <vt:lpstr>PROYECTOS</vt:lpstr>
      <vt:lpstr>'2020'!Área_de_impresión</vt:lpstr>
      <vt:lpstr>'2020'!Títulos_a_imprimir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2024-03-06T20:17:27Z</cp:lastPrinted>
  <dcterms:created xsi:type="dcterms:W3CDTF">2021-02-02T21:20:46Z</dcterms:created>
  <dcterms:modified xsi:type="dcterms:W3CDTF">2024-03-06T20:17:28Z</dcterms:modified>
</cp:coreProperties>
</file>