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68" yWindow="336" windowWidth="21828" windowHeight="9264"/>
  </bookViews>
  <sheets>
    <sheet name="2016" sheetId="1" r:id="rId1"/>
  </sheets>
  <definedNames>
    <definedName name="_xlnm.Print_Titles" localSheetId="0">'2016'!$1:$8</definedName>
  </definedNames>
  <calcPr calcId="145621"/>
</workbook>
</file>

<file path=xl/calcChain.xml><?xml version="1.0" encoding="utf-8"?>
<calcChain xmlns="http://schemas.openxmlformats.org/spreadsheetml/2006/main">
  <c r="N113" i="1" l="1"/>
  <c r="N114" i="1"/>
  <c r="N115" i="1"/>
  <c r="N112" i="1" l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M8" i="1"/>
  <c r="N4" i="1"/>
  <c r="N3" i="1"/>
</calcChain>
</file>

<file path=xl/sharedStrings.xml><?xml version="1.0" encoding="utf-8"?>
<sst xmlns="http://schemas.openxmlformats.org/spreadsheetml/2006/main" count="1974" uniqueCount="580">
  <si>
    <t>FORMATO ÚNICO SOBRE APLICACIONES DE RECURSOS FEDERALES</t>
  </si>
  <si>
    <t>(cifras en pesos y porcentajes sin incluir decimales)</t>
  </si>
  <si>
    <t>EJERCICIO FISCAL:</t>
  </si>
  <si>
    <t>PERIODO QUE SE REPORTA: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</si>
  <si>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</si>
  <si>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</si>
  <si>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</si>
  <si>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</si>
  <si>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</si>
  <si>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</si>
  <si>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</si>
  <si>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</si>
  <si>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</si>
  <si>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</si>
  <si>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</si>
  <si>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</si>
  <si>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</si>
  <si>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</si>
  <si>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</si>
  <si>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</si>
  <si>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</si>
  <si>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</si>
  <si>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</si>
  <si>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</si>
  <si>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</si>
  <si>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</si>
  <si>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</si>
  <si>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2.- PARTIDA</t>
  </si>
  <si>
    <t>2-APORTACIONES FEDERALES</t>
  </si>
  <si>
    <t>Aportaciones Federales para Entidades Federativas y Municipios</t>
  </si>
  <si>
    <t>FASSA</t>
  </si>
  <si>
    <t>I002</t>
  </si>
  <si>
    <t>1 - Gasto corriente</t>
  </si>
  <si>
    <t>113 - Sueldos base al personal permanente</t>
  </si>
  <si>
    <t>$ 753,158,086.00</t>
  </si>
  <si>
    <t>$ 769,822,125.27</t>
  </si>
  <si>
    <t>131 - Primas por años de servicios efectivos prestados</t>
  </si>
  <si>
    <t>$ 18,944,400.00</t>
  </si>
  <si>
    <t>$ 21,971,304.17</t>
  </si>
  <si>
    <t>132 - Primas de vacaciones, dominical y gratificación de fin de año</t>
  </si>
  <si>
    <t>$ 138,171,281.00</t>
  </si>
  <si>
    <t>$ 138,964,250.01</t>
  </si>
  <si>
    <t>134 - Compensaciones</t>
  </si>
  <si>
    <t>$ 734,651,933.00</t>
  </si>
  <si>
    <t>$ 758,827,914.97</t>
  </si>
  <si>
    <t>141 - Aportaciones de seguridad social</t>
  </si>
  <si>
    <t>$ 126,389,624.00</t>
  </si>
  <si>
    <t>$ 137,649,073.90</t>
  </si>
  <si>
    <t>142 - Aportaciones a fondos de vivienda</t>
  </si>
  <si>
    <t>$ 63,384,942.00</t>
  </si>
  <si>
    <t>$ 63,568,106.83</t>
  </si>
  <si>
    <t>143 - Aportaciones al sistema para el retiro</t>
  </si>
  <si>
    <t>$ 68,947,322.00</t>
  </si>
  <si>
    <t>$ 69,139,513.14</t>
  </si>
  <si>
    <t>144 - Aportaciones para seguros</t>
  </si>
  <si>
    <t>$ 16,648,257.00</t>
  </si>
  <si>
    <t>$ 16,686,622.28</t>
  </si>
  <si>
    <t>154 - Prestaciones contractuales</t>
  </si>
  <si>
    <t>$ 131,484,073.00</t>
  </si>
  <si>
    <t>$ 150,219,470.89</t>
  </si>
  <si>
    <t>159 - Otras prestaciones sociales y económicas</t>
  </si>
  <si>
    <t>$ 45,066,377.00</t>
  </si>
  <si>
    <t>$ 47,666,337.47</t>
  </si>
  <si>
    <t>161 - Previsiones de carácter laboral, económica y de seguridad social</t>
  </si>
  <si>
    <t>$ 150,358,250.00</t>
  </si>
  <si>
    <t>$ 0.00</t>
  </si>
  <si>
    <t>171 - Estímulos</t>
  </si>
  <si>
    <t>$ 51,133,323.00</t>
  </si>
  <si>
    <t>$ 52,844,451.05</t>
  </si>
  <si>
    <t>211 - Materiales, útiles y equipos menores de oficina</t>
  </si>
  <si>
    <t>$ 9,146,151.00</t>
  </si>
  <si>
    <t>212 - Materiales y útiles de impresión y reproducción</t>
  </si>
  <si>
    <t>$ 1,523,712.00</t>
  </si>
  <si>
    <t>213 - Material estadístico y geográfico</t>
  </si>
  <si>
    <t>$ 11,200.00</t>
  </si>
  <si>
    <t>214 - Materiales, útiles y equipos menores de tecnologías de la información y comunicaciones</t>
  </si>
  <si>
    <t>$ 7,027,512.00</t>
  </si>
  <si>
    <t>215 - Material impreso e información digital</t>
  </si>
  <si>
    <t>$ 1,996,493.00</t>
  </si>
  <si>
    <t>216 - Material de limpieza</t>
  </si>
  <si>
    <t>$ 1,569,435.00</t>
  </si>
  <si>
    <t>217 - Materiales y útiles de enseñanza</t>
  </si>
  <si>
    <t>$ 749,112.00</t>
  </si>
  <si>
    <t>221 - Productos alimenticios para personas</t>
  </si>
  <si>
    <t>$ 6,454,823.00</t>
  </si>
  <si>
    <t>223 - Utensilios para el servicio de alimentación</t>
  </si>
  <si>
    <t>$ 1,571,809.00</t>
  </si>
  <si>
    <t>237 - Productos de cuero, piel, plástico y hule adquiridos como materia prima</t>
  </si>
  <si>
    <t>$ 63,340.00</t>
  </si>
  <si>
    <t>241 - Productos minerales no metálicos</t>
  </si>
  <si>
    <t>$ 410,361.00</t>
  </si>
  <si>
    <t>242 - Cemento y productos de concreto</t>
  </si>
  <si>
    <t>$ 364,053.00</t>
  </si>
  <si>
    <t>243 - Cal, yeso y productos de yeso</t>
  </si>
  <si>
    <t>$ 337,633.00</t>
  </si>
  <si>
    <t>244 - Madera y productos de madera</t>
  </si>
  <si>
    <t>$ 529,971.00</t>
  </si>
  <si>
    <t>245 - Vidrio y productos de vidrio</t>
  </si>
  <si>
    <t>$ 380,790.00</t>
  </si>
  <si>
    <t>246 - Material eléctrico y electrónico</t>
  </si>
  <si>
    <t>$ 2,982,452.00</t>
  </si>
  <si>
    <t>247 - Artículos metálicos para la construcción</t>
  </si>
  <si>
    <t>$ 1,299,860.00</t>
  </si>
  <si>
    <t>248 - Materiales complementarios</t>
  </si>
  <si>
    <t>$ 1,606,955.00</t>
  </si>
  <si>
    <t>249 - Otros materiales y artículos de construcción y reparación</t>
  </si>
  <si>
    <t>$ 1,765,490.00</t>
  </si>
  <si>
    <t>251 - Productos químicos básicos</t>
  </si>
  <si>
    <t>$ 10,581,818.00</t>
  </si>
  <si>
    <t>252 - Fertilizantes, pesticidas y otros agroquímicos</t>
  </si>
  <si>
    <t>$ 31,550.00</t>
  </si>
  <si>
    <t>253 - Medicinas y productos farmacéuticos</t>
  </si>
  <si>
    <t>$ 20,420,960.00</t>
  </si>
  <si>
    <t>254 - Materiales, accesorios y suministros médicos</t>
  </si>
  <si>
    <t>$ 19,808,541.00</t>
  </si>
  <si>
    <t>255 - Materiales, accesorios y suministros de laboratorio</t>
  </si>
  <si>
    <t>$ 3,287,300.00</t>
  </si>
  <si>
    <t>256 - Fibras sintéticas, hules, plásticos y derivados</t>
  </si>
  <si>
    <t>$ 673,659.00</t>
  </si>
  <si>
    <t>259 - Otros productos químicos</t>
  </si>
  <si>
    <t>$ 254,012.00</t>
  </si>
  <si>
    <t>$ 1,400,638.00</t>
  </si>
  <si>
    <t>261 - Combustibles, lubricantes y aditivos</t>
  </si>
  <si>
    <t>$ 36,954,320.00</t>
  </si>
  <si>
    <t>271 - Vestuario y uniformes</t>
  </si>
  <si>
    <t>$ 3,465,583.00</t>
  </si>
  <si>
    <t>272 - Prendas de seguridad y protección personal</t>
  </si>
  <si>
    <t>$ 1,036,820.00</t>
  </si>
  <si>
    <t>273 - Artículos deportivos</t>
  </si>
  <si>
    <t>$ 16,000.00</t>
  </si>
  <si>
    <t>$ 15,926.22</t>
  </si>
  <si>
    <t>274 - Productos textiles</t>
  </si>
  <si>
    <t>$ 78,923.00</t>
  </si>
  <si>
    <t>$ 2,320.00</t>
  </si>
  <si>
    <t>275 - Blancos y otros productos textiles, excepto prendas de vestir</t>
  </si>
  <si>
    <t>$ 197,500.00</t>
  </si>
  <si>
    <t>291 - Herramientas menores</t>
  </si>
  <si>
    <t>$ 1,280,692.00</t>
  </si>
  <si>
    <t>292 - Refacciones y accesorios menores de edificios</t>
  </si>
  <si>
    <t>$ 1,153,620.00</t>
  </si>
  <si>
    <t>293 - Refacciones y accesorios menores de mobiliario y equipo de administración, educacional y recreativo</t>
  </si>
  <si>
    <t>$ 620,686.00</t>
  </si>
  <si>
    <t>294 - Refacciones y accesorios menores de equipo de cómputo y tecnologías de la información</t>
  </si>
  <si>
    <t>$ 1,919,838.00</t>
  </si>
  <si>
    <t>295 - Refacciones y accesorios menores de equipo e instrumental médico y de laboratorio</t>
  </si>
  <si>
    <t>$ 1,756,351.00</t>
  </si>
  <si>
    <t>296 - Refacciones y accesorios menores de equipo de transporte</t>
  </si>
  <si>
    <t>$ 2,164,029.00</t>
  </si>
  <si>
    <t>298 - Refacciones y accesorios menores de maquinaria y otros equipos</t>
  </si>
  <si>
    <t>$ 550,104.00</t>
  </si>
  <si>
    <t>299 - Refacciones y accesorios menores otros bienes muebles</t>
  </si>
  <si>
    <t>$ 733,453.00</t>
  </si>
  <si>
    <t>311 - Energía eléctrica</t>
  </si>
  <si>
    <t>$ 8,655,056.00</t>
  </si>
  <si>
    <t>$ 8,653,399.00</t>
  </si>
  <si>
    <t>312 - Gas</t>
  </si>
  <si>
    <t>$ 949,880.00</t>
  </si>
  <si>
    <t>313 - Agua</t>
  </si>
  <si>
    <t>$ 2,189,296.00</t>
  </si>
  <si>
    <t>314 - Telefonía tradicional</t>
  </si>
  <si>
    <t>$ 4,046,855.00</t>
  </si>
  <si>
    <t>315 - Telefonía celular</t>
  </si>
  <si>
    <t>$ 2,476,632.00</t>
  </si>
  <si>
    <t>$ 2,483,632.00</t>
  </si>
  <si>
    <t>316 - Servicios de telecomunicaciones y satélites</t>
  </si>
  <si>
    <t>$ 478,800.00</t>
  </si>
  <si>
    <t>317 - Servicios de acceso de Internet, redes y procesamiento de información</t>
  </si>
  <si>
    <t>$ 2,247,573.00</t>
  </si>
  <si>
    <t>318 - Servicios postales y telegráficos</t>
  </si>
  <si>
    <t>$ 1,725,234.00</t>
  </si>
  <si>
    <t>319 - Servicios integrales y otros servicios</t>
  </si>
  <si>
    <t>$ 25,000.00</t>
  </si>
  <si>
    <t>322 - Arrendamiento de edificios</t>
  </si>
  <si>
    <t>$ 21,475,268.00</t>
  </si>
  <si>
    <t>323 - Arrendamiento de mobiliario y equipo de administración, educacional y recreativo</t>
  </si>
  <si>
    <t>$ 13,689,951.00</t>
  </si>
  <si>
    <t>$ 13,339,465.00</t>
  </si>
  <si>
    <t>324 - Arrendamiento de equipo e instrumental médico y de laboratorio</t>
  </si>
  <si>
    <t>$ 18,132.00</t>
  </si>
  <si>
    <t>$ 150,000.00</t>
  </si>
  <si>
    <t>325 - Arrendamiento de equipo de transporte</t>
  </si>
  <si>
    <t>$ 35,100.00</t>
  </si>
  <si>
    <t>326 - Arrendamiento de maquinaria, otros equipos y herramientas</t>
  </si>
  <si>
    <t>$ 50,000.00</t>
  </si>
  <si>
    <t>327 - Arrendamiento de activos intangibles</t>
  </si>
  <si>
    <t>$ 657,300.00</t>
  </si>
  <si>
    <t>329 - Otros arrendamientos</t>
  </si>
  <si>
    <t>$ 128,551.00</t>
  </si>
  <si>
    <t>331 - Servicios legales, de contabilidad, auditoría y relacionados</t>
  </si>
  <si>
    <t>$ 427,000.00</t>
  </si>
  <si>
    <t>333 - Servicios de consultoría administrativa, procesos, técnica y en tecnologías de la información</t>
  </si>
  <si>
    <t>$ 591,070.00</t>
  </si>
  <si>
    <t>334 - Servicios de capacitación</t>
  </si>
  <si>
    <t>$ 6,721,380.00</t>
  </si>
  <si>
    <t>335 - Servicios de investigación científica y desarrollo</t>
  </si>
  <si>
    <t>$ 214,250.00</t>
  </si>
  <si>
    <t>336 - Servicios de apoyo administrativo, traducción, fotocopiado e impresión</t>
  </si>
  <si>
    <t>$ 14,702,811.00</t>
  </si>
  <si>
    <t>338 - Servicios de vigilancia</t>
  </si>
  <si>
    <t>$ 16,776,612.00</t>
  </si>
  <si>
    <t>339 - Servicios profesionales, científicos y técnicos integrales</t>
  </si>
  <si>
    <t>$ 22,840,400.00</t>
  </si>
  <si>
    <t>341 - Servicios financieros y bancarios</t>
  </si>
  <si>
    <t>$ 162,185.00</t>
  </si>
  <si>
    <t>345 - Seguro de bienes patrimoniales</t>
  </si>
  <si>
    <t>$ 9,535,532.00</t>
  </si>
  <si>
    <t>$ 9,508,232.00</t>
  </si>
  <si>
    <t>$ 5,872,173.55</t>
  </si>
  <si>
    <t>346 - Almacenaje, envase y embalaje</t>
  </si>
  <si>
    <t>$ 19,069,464.00</t>
  </si>
  <si>
    <t>347 - Fletes y maniobras</t>
  </si>
  <si>
    <t>$ 38,377,055.00</t>
  </si>
  <si>
    <t>351 - Conservación y mantenimiento menor de inmuebles</t>
  </si>
  <si>
    <t>$ 16,237,959.00</t>
  </si>
  <si>
    <t>352 - Instalación, reparación y mantenimiento de mobiliario y equipo de administración, educacional y recreativo</t>
  </si>
  <si>
    <t>$ 2,236,363.00</t>
  </si>
  <si>
    <t>353 - Instalación, reparación y mantenimiento de equipo de cómputo y tecnología de la información</t>
  </si>
  <si>
    <t>$ 4,486,236.00</t>
  </si>
  <si>
    <t>354 - Instalación, reparación y mantenimiento de equipo e instrumental médico y de laboratorio</t>
  </si>
  <si>
    <t>$ 5,592,087.00</t>
  </si>
  <si>
    <t>355 - Reparación y mantenimiento de equipo de transporte</t>
  </si>
  <si>
    <t>$ 15,412,036.00</t>
  </si>
  <si>
    <t>357 - Instalación, reparación y mantenimiento de maquinaria, otros equipos y herramienta</t>
  </si>
  <si>
    <t>$ 7,556,443.00</t>
  </si>
  <si>
    <t>358 - Servicios de limpieza y manejo de desechos</t>
  </si>
  <si>
    <t>$ 18,871,992.00</t>
  </si>
  <si>
    <t>359 - Servicios de jardinería y fumigación</t>
  </si>
  <si>
    <t>$ 1,452,092.00</t>
  </si>
  <si>
    <t>361 - Difusión por radio, televisión y otros medios de mensajes sobre programas y actividades gubernamentales</t>
  </si>
  <si>
    <t>$ 11,058,534.00</t>
  </si>
  <si>
    <t>363 - Servicios de creatividad, preproducción y producción de publicidad, excepto Internet</t>
  </si>
  <si>
    <t>$ 628,500.00</t>
  </si>
  <si>
    <t>366 - Servicio de creación y difusión de contenido exclusivamente a través de Internet</t>
  </si>
  <si>
    <t>$ 285,000.00</t>
  </si>
  <si>
    <t>$ 84,213.07</t>
  </si>
  <si>
    <t>369 - Otros servicios de información</t>
  </si>
  <si>
    <t>$ 90,000.00</t>
  </si>
  <si>
    <t>371 - Pasajes aéreos</t>
  </si>
  <si>
    <t>$ 1,787,048.00</t>
  </si>
  <si>
    <t>372 - Pasajes terrestres</t>
  </si>
  <si>
    <t>$ 3,113,920.00</t>
  </si>
  <si>
    <t>375 - Viáticos en el país</t>
  </si>
  <si>
    <t>$ 9,815,234.00</t>
  </si>
  <si>
    <t>376 - Viáticos en el extranjero</t>
  </si>
  <si>
    <t>$ 305,150.00</t>
  </si>
  <si>
    <t>$ 24,882.10</t>
  </si>
  <si>
    <t>378 - Servicios integrales de traslado y viáticos</t>
  </si>
  <si>
    <t>$ 60,555.00</t>
  </si>
  <si>
    <t>379 - Otros servicios de traslado y hospedaje</t>
  </si>
  <si>
    <t>$ 50,485.00</t>
  </si>
  <si>
    <t>$ 40.00</t>
  </si>
  <si>
    <t>381 - Gastos de ceremonial</t>
  </si>
  <si>
    <t>$ 221,946.00</t>
  </si>
  <si>
    <t>382 - Gastos de orden social y cultural</t>
  </si>
  <si>
    <t>$ 6,129,992.00</t>
  </si>
  <si>
    <t>383 - Congresos y convenciones</t>
  </si>
  <si>
    <t>$ 5,984,882.00</t>
  </si>
  <si>
    <t>385 - Gastos de representación</t>
  </si>
  <si>
    <t>$ 9,820,515.00</t>
  </si>
  <si>
    <t>392 - Impuestos y derechos</t>
  </si>
  <si>
    <t>$ 756,586.00</t>
  </si>
  <si>
    <t>441 - Ayudas sociales a personas</t>
  </si>
  <si>
    <t>$ 36,000.00</t>
  </si>
  <si>
    <t>831 - Aportaciones de la Federación a las entidades federativas</t>
  </si>
  <si>
    <t>$ 15,600,000.00</t>
  </si>
  <si>
    <t>1.- PROGRAMA PRESUPUESTARIO</t>
  </si>
  <si>
    <t xml:space="preserve"> - </t>
  </si>
  <si>
    <t>SIN IDENTIFICAR</t>
  </si>
  <si>
    <t>TOTAL DEL PROGRAMA PRESUPUESTARIO</t>
  </si>
  <si>
    <t>$ 2,770,883,621.00</t>
  </si>
  <si>
    <t>NA</t>
  </si>
  <si>
    <t>TERCER TRIMESTRE</t>
  </si>
  <si>
    <t>Instituto de Salud Pública del Estado de Guanajuato 2016 3</t>
  </si>
  <si>
    <t>$ 625,746,416.00</t>
  </si>
  <si>
    <t>$ 508,977,811.78</t>
  </si>
  <si>
    <t>$ 8,698,842.00</t>
  </si>
  <si>
    <t>$ 7,075,578.29</t>
  </si>
  <si>
    <t>$ 18,804,841.00</t>
  </si>
  <si>
    <t>$ 15,295,727.89</t>
  </si>
  <si>
    <t>$ 618,269,240.00</t>
  </si>
  <si>
    <t>$ 502,895,929.26</t>
  </si>
  <si>
    <t>$ 66,169,816.00</t>
  </si>
  <si>
    <t>$ 53,822,071.23</t>
  </si>
  <si>
    <t>$ 52,505,219.45</t>
  </si>
  <si>
    <t>$ 48,604,302.00</t>
  </si>
  <si>
    <t>$ 39,534,404.18</t>
  </si>
  <si>
    <t>$ 56,432,402.00</t>
  </si>
  <si>
    <t>$ 45,901,726.05</t>
  </si>
  <si>
    <t>$ 8,603,405.00</t>
  </si>
  <si>
    <t>$ 6,997,950.80</t>
  </si>
  <si>
    <t>$ 38,003,889.75</t>
  </si>
  <si>
    <t>$ 49,661,559.00</t>
  </si>
  <si>
    <t>$ 40,394,369.23</t>
  </si>
  <si>
    <t>$ 42,822,973.00</t>
  </si>
  <si>
    <t>$ 34,831,910.99</t>
  </si>
  <si>
    <t>$ 38,063,512.27</t>
  </si>
  <si>
    <t>$ 10,770,539.70</t>
  </si>
  <si>
    <t>$ 8,760,679.02</t>
  </si>
  <si>
    <t>$ 8,901,786.13</t>
  </si>
  <si>
    <t>$ 5,458,025.27</t>
  </si>
  <si>
    <t>$ 5,113,896.14</t>
  </si>
  <si>
    <t>$ 3,642,402.12</t>
  </si>
  <si>
    <t>$ 3,560,685.17</t>
  </si>
  <si>
    <t>$ 856,947.10</t>
  </si>
  <si>
    <t>$ 164,375.39</t>
  </si>
  <si>
    <t>$ 83,456.83</t>
  </si>
  <si>
    <t>$ 6,976,716.15</t>
  </si>
  <si>
    <t>$ 4,852,550.93</t>
  </si>
  <si>
    <t>$ 3,003,261.63</t>
  </si>
  <si>
    <t>$ 2,930,724.82</t>
  </si>
  <si>
    <t>$ 1,716,955.36</t>
  </si>
  <si>
    <t>$ 458,909.86</t>
  </si>
  <si>
    <t>$ 259,360.26</t>
  </si>
  <si>
    <t>$ 257,485.26</t>
  </si>
  <si>
    <t>$ 1,307,556.10</t>
  </si>
  <si>
    <t>$ 825,624.50</t>
  </si>
  <si>
    <t>$ 701,395.62</t>
  </si>
  <si>
    <t>$ 656,468.29</t>
  </si>
  <si>
    <t>$ 429,365.02</t>
  </si>
  <si>
    <t>$ 102,682.83</t>
  </si>
  <si>
    <t>$ 62,073.24</t>
  </si>
  <si>
    <t>$ 43,468.82</t>
  </si>
  <si>
    <t>$ 6,533,684.59</t>
  </si>
  <si>
    <t>$ 4,572,065.62</t>
  </si>
  <si>
    <t>$ 4,492,709.70</t>
  </si>
  <si>
    <t>$ 4,385,606.16</t>
  </si>
  <si>
    <t>$ 1,397,428.18</t>
  </si>
  <si>
    <t>$ 630,061.75</t>
  </si>
  <si>
    <t>$ 403,205.13</t>
  </si>
  <si>
    <t>$ 369,068.72</t>
  </si>
  <si>
    <t>$ 33,340.00</t>
  </si>
  <si>
    <t>$ 235,150.00</t>
  </si>
  <si>
    <t>$ 53,505.81</t>
  </si>
  <si>
    <t>$ 36,838.39</t>
  </si>
  <si>
    <t>$ 30,339.99</t>
  </si>
  <si>
    <t>$ 184,628.00</t>
  </si>
  <si>
    <t>$ 24,265.57</t>
  </si>
  <si>
    <t>$ 22,596.69</t>
  </si>
  <si>
    <t>$ 21,400.44</t>
  </si>
  <si>
    <t>$ 140,079.00</t>
  </si>
  <si>
    <t>$ 11,807.79</t>
  </si>
  <si>
    <t>$ 11,477.79</t>
  </si>
  <si>
    <t>$ 375,115.46</t>
  </si>
  <si>
    <t>$ 105,780.46</t>
  </si>
  <si>
    <t>$ 70,193.46</t>
  </si>
  <si>
    <t>$ 68,482.66</t>
  </si>
  <si>
    <t>$ 204,670.00</t>
  </si>
  <si>
    <t>$ 43,173.53</t>
  </si>
  <si>
    <t>$ 28,223.53</t>
  </si>
  <si>
    <t>$ 2,744,697.97</t>
  </si>
  <si>
    <t>$ 1,712,220.92</t>
  </si>
  <si>
    <t>$ 1,094,964.35</t>
  </si>
  <si>
    <t>$ 1,051,385.17</t>
  </si>
  <si>
    <t>$ 1,147,668.05</t>
  </si>
  <si>
    <t>$ 674,246.61</t>
  </si>
  <si>
    <t>$ 470,520.79</t>
  </si>
  <si>
    <t>$ 469,682.53</t>
  </si>
  <si>
    <t>$ 1,181,750.41</t>
  </si>
  <si>
    <t>$ 376,817.98</t>
  </si>
  <si>
    <t>$ 236,091.64</t>
  </si>
  <si>
    <t>$ 210,328.04</t>
  </si>
  <si>
    <t>$ 1,567,508.85</t>
  </si>
  <si>
    <t>$ 827,720.50</t>
  </si>
  <si>
    <t>$ 641,026.42</t>
  </si>
  <si>
    <t>$ 591,260.59</t>
  </si>
  <si>
    <t>$ 9,798,278.00</t>
  </si>
  <si>
    <t>$ 6,550,323.34</t>
  </si>
  <si>
    <t>$ 3,910,570.62</t>
  </si>
  <si>
    <t>$ 3,865,297.26</t>
  </si>
  <si>
    <t>$ 37,550.00</t>
  </si>
  <si>
    <t>$ 21,030,985.51</t>
  </si>
  <si>
    <t>$ 16,668,296.21</t>
  </si>
  <si>
    <t>$ 12,505,469.06</t>
  </si>
  <si>
    <t>$ 12,328,282.36</t>
  </si>
  <si>
    <t>$ 20,819,878.47</t>
  </si>
  <si>
    <t>$ 17,183,415.04</t>
  </si>
  <si>
    <t>$ 11,834,370.53</t>
  </si>
  <si>
    <t>$ 11,348,912.40</t>
  </si>
  <si>
    <t>$ 3,298,728.00</t>
  </si>
  <si>
    <t>$ 1,915,723.73</t>
  </si>
  <si>
    <t>$ 1,182,844.07</t>
  </si>
  <si>
    <t>$ 1,179,526.47</t>
  </si>
  <si>
    <t>$ 494,207.00</t>
  </si>
  <si>
    <t>$ 149,616.46</t>
  </si>
  <si>
    <t>$ 141,133.75</t>
  </si>
  <si>
    <t>$ 127,676.05</t>
  </si>
  <si>
    <t>$ 265,677.63</t>
  </si>
  <si>
    <t>$ 259,190.11</t>
  </si>
  <si>
    <t>$ 255,379.51</t>
  </si>
  <si>
    <t>$ 37,023,320.00</t>
  </si>
  <si>
    <t>$ 36,505,759.80</t>
  </si>
  <si>
    <t>$ 15,843,419.89</t>
  </si>
  <si>
    <t>$ 13,515,968.00</t>
  </si>
  <si>
    <t>$ 11,462,386.30</t>
  </si>
  <si>
    <t>$ 699,209.14</t>
  </si>
  <si>
    <t>$ 286,497.20</t>
  </si>
  <si>
    <t>$ 31,231.51</t>
  </si>
  <si>
    <t>$ 22,361.75</t>
  </si>
  <si>
    <t>$ 168,000.00</t>
  </si>
  <si>
    <t>$ 44,613.42</t>
  </si>
  <si>
    <t>$ 54,923.00</t>
  </si>
  <si>
    <t>$ 404,604.66</t>
  </si>
  <si>
    <t>$ 109,215.30</t>
  </si>
  <si>
    <t>$ 1,201,562.79</t>
  </si>
  <si>
    <t>$ 472,427.39</t>
  </si>
  <si>
    <t>$ 344,591.26</t>
  </si>
  <si>
    <t>$ 333,764.16</t>
  </si>
  <si>
    <t>$ 1,086,444.95</t>
  </si>
  <si>
    <t>$ 492,675.54</t>
  </si>
  <si>
    <t>$ 398,160.34</t>
  </si>
  <si>
    <t>$ 366,796.29</t>
  </si>
  <si>
    <t>$ 481,225.10</t>
  </si>
  <si>
    <t>$ 110,866.63</t>
  </si>
  <si>
    <t>$ 86,595.02</t>
  </si>
  <si>
    <t>$ 1,925,715.59</t>
  </si>
  <si>
    <t>$ 740,620.99</t>
  </si>
  <si>
    <t>$ 494,697.57</t>
  </si>
  <si>
    <t>$ 434,206.99</t>
  </si>
  <si>
    <t>$ 2,469,970.15</t>
  </si>
  <si>
    <t>$ 1,643,631.76</t>
  </si>
  <si>
    <t>$ 705,094.36</t>
  </si>
  <si>
    <t>$ 677,092.89</t>
  </si>
  <si>
    <t>$ 1,894,995.00</t>
  </si>
  <si>
    <t>$ 566,333.85</t>
  </si>
  <si>
    <t>$ 409,953.75</t>
  </si>
  <si>
    <t>$ 354,150.62</t>
  </si>
  <si>
    <t>$ 488,766.80</t>
  </si>
  <si>
    <t>$ 250,599.17</t>
  </si>
  <si>
    <t>$ 142,243.59</t>
  </si>
  <si>
    <t>$ 410,973.00</t>
  </si>
  <si>
    <t>$ 150,891.90</t>
  </si>
  <si>
    <t>$ 148,818.52</t>
  </si>
  <si>
    <t>$ 8,729,056.00</t>
  </si>
  <si>
    <t>$ 4,440,813.00</t>
  </si>
  <si>
    <t>$ 918,043.30</t>
  </si>
  <si>
    <t>$ 283,428.33</t>
  </si>
  <si>
    <t>$ 281,064.33</t>
  </si>
  <si>
    <t>$ 280,921.93</t>
  </si>
  <si>
    <t>$ 2,190,825.47</t>
  </si>
  <si>
    <t>$ 1,045,535.99</t>
  </si>
  <si>
    <t>$ 811,202.98</t>
  </si>
  <si>
    <t>$ 802,104.98</t>
  </si>
  <si>
    <t>$ 3,939,855.00</t>
  </si>
  <si>
    <t>$ 3,055,319.54</t>
  </si>
  <si>
    <t>$ 2,314,415.43</t>
  </si>
  <si>
    <t>$ 1,166,183.90</t>
  </si>
  <si>
    <t>$ 17,068.52</t>
  </si>
  <si>
    <t>$ 2,242,373.00</t>
  </si>
  <si>
    <t>$ 1,894,729.89</t>
  </si>
  <si>
    <t>$ 1,211,098.62</t>
  </si>
  <si>
    <t>$ 1,731,096.35</t>
  </si>
  <si>
    <t>$ 748,862.01</t>
  </si>
  <si>
    <t>$ 743,366.35</t>
  </si>
  <si>
    <t>$ 735,605.18</t>
  </si>
  <si>
    <t>$ 15,000.00</t>
  </si>
  <si>
    <t>$ 21,587,268.00</t>
  </si>
  <si>
    <t>$ 20,814,912.07</t>
  </si>
  <si>
    <t>$ 12,247,528.72</t>
  </si>
  <si>
    <t>$ 12,110,512.91</t>
  </si>
  <si>
    <t>$ 4,170,902.60</t>
  </si>
  <si>
    <t>$ 277,132.00</t>
  </si>
  <si>
    <t>$ 128,760.00</t>
  </si>
  <si>
    <t>$ 38,000.00</t>
  </si>
  <si>
    <t>$ 675,802.00</t>
  </si>
  <si>
    <t>$ 323,074.00</t>
  </si>
  <si>
    <t>$ 232,353.51</t>
  </si>
  <si>
    <t>$ 212,553.51</t>
  </si>
  <si>
    <t>$ 116,551.00</t>
  </si>
  <si>
    <t>$ 261,333.32</t>
  </si>
  <si>
    <t>$ 7,314,325.00</t>
  </si>
  <si>
    <t>$ 1,815,244.38</t>
  </si>
  <si>
    <t>$ 213,574.00</t>
  </si>
  <si>
    <t>$ 13,574.00</t>
  </si>
  <si>
    <t>$ 14,297,498.76</t>
  </si>
  <si>
    <t>$ 7,795,129.35</t>
  </si>
  <si>
    <t>$ 5,613,800.93</t>
  </si>
  <si>
    <t>$ 5,357,771.75</t>
  </si>
  <si>
    <t>$ 25,171.00</t>
  </si>
  <si>
    <t>$ 20,170.08</t>
  </si>
  <si>
    <t>$ 9,546,553.17</t>
  </si>
  <si>
    <t>$ 22,691,450.00</t>
  </si>
  <si>
    <t>$ 20,042,415.16</t>
  </si>
  <si>
    <t>$ 9,322,532.98</t>
  </si>
  <si>
    <t>$ 9,071,965.55</t>
  </si>
  <si>
    <t>$ 9,062,685.55</t>
  </si>
  <si>
    <t>$ 144,285.00</t>
  </si>
  <si>
    <t>$ 3,749.69</t>
  </si>
  <si>
    <t>$ 3,701.84</t>
  </si>
  <si>
    <t>$ 9,525,532.00</t>
  </si>
  <si>
    <t>$ 5,873,280.78</t>
  </si>
  <si>
    <t>$ 16,704,187.22</t>
  </si>
  <si>
    <t>$ 15,340,735.99</t>
  </si>
  <si>
    <t>$ 38,425,555.00</t>
  </si>
  <si>
    <t>$ 38,371,127.76</t>
  </si>
  <si>
    <t>$ 15,956,973.57</t>
  </si>
  <si>
    <t>$ 15,955,092.55</t>
  </si>
  <si>
    <t>$ 17,113,273.72</t>
  </si>
  <si>
    <t>$ 11,023,293.48</t>
  </si>
  <si>
    <t>$ 4,036,408.66</t>
  </si>
  <si>
    <t>$ 3,835,547.72</t>
  </si>
  <si>
    <t>$ 2,173,810.06</t>
  </si>
  <si>
    <t>$ 622,984.74</t>
  </si>
  <si>
    <t>$ 481,179.62</t>
  </si>
  <si>
    <t>$ 433,090.66</t>
  </si>
  <si>
    <t>$ 4,560,995.64</t>
  </si>
  <si>
    <t>$ 1,912,474.70</t>
  </si>
  <si>
    <t>$ 1,494,855.89</t>
  </si>
  <si>
    <t>$ 1,356,467.79</t>
  </si>
  <si>
    <t>$ 5,433,168.76</t>
  </si>
  <si>
    <t>$ 3,394,214.54</t>
  </si>
  <si>
    <t>$ 2,413,424.19</t>
  </si>
  <si>
    <t>$ 2,398,613.31</t>
  </si>
  <si>
    <t>$ 15,668,888.41</t>
  </si>
  <si>
    <t>$ 11,109,921.79</t>
  </si>
  <si>
    <t>$ 6,541,277.30</t>
  </si>
  <si>
    <t>$ 5,966,057.86</t>
  </si>
  <si>
    <t>$ 118,400.00</t>
  </si>
  <si>
    <t>$ 19,372.00</t>
  </si>
  <si>
    <t>$ 8,943,514.70</t>
  </si>
  <si>
    <t>$ 6,078,218.35</t>
  </si>
  <si>
    <t>$ 5,275,462.47</t>
  </si>
  <si>
    <t>$ 5,211,245.13</t>
  </si>
  <si>
    <t>$ 18,958,836.28</t>
  </si>
  <si>
    <t>$ 15,958,836.28</t>
  </si>
  <si>
    <t>$ 14,754,737.97</t>
  </si>
  <si>
    <t>$ 7,884,346.82</t>
  </si>
  <si>
    <t>$ 1,503,799.50</t>
  </si>
  <si>
    <t>$ 1,332,168.16</t>
  </si>
  <si>
    <t>$ 217,429.54</t>
  </si>
  <si>
    <t>$ 11,464,190.53</t>
  </si>
  <si>
    <t>$ 6,272,772.59</t>
  </si>
  <si>
    <t>$ 4,784,925.75</t>
  </si>
  <si>
    <t>$ 4,350,048.26</t>
  </si>
  <si>
    <t>$ 154,868.00</t>
  </si>
  <si>
    <t>$ 535,000.00</t>
  </si>
  <si>
    <t>$ 320,853.07</t>
  </si>
  <si>
    <t>$ 60,000.00</t>
  </si>
  <si>
    <t>$ 1,828,057.15</t>
  </si>
  <si>
    <t>$ 772,183.28</t>
  </si>
  <si>
    <t>$ 698,149.28</t>
  </si>
  <si>
    <t>$ 644,767.28</t>
  </si>
  <si>
    <t>$ 2,654,943.03</t>
  </si>
  <si>
    <t>$ 743,723.95</t>
  </si>
  <si>
    <t>$ 451,948.59</t>
  </si>
  <si>
    <t>$ 383,562.49</t>
  </si>
  <si>
    <t>$ 9,515,357.85</t>
  </si>
  <si>
    <t>$ 5,333,654.43</t>
  </si>
  <si>
    <t>$ 3,399,864.33</t>
  </si>
  <si>
    <t>$ 3,182,950.71</t>
  </si>
  <si>
    <t>$ 182,500.00</t>
  </si>
  <si>
    <t>$ 58,555.00</t>
  </si>
  <si>
    <t>$ 12,485.00</t>
  </si>
  <si>
    <t>$ 2,698.00</t>
  </si>
  <si>
    <t>$ 888.25</t>
  </si>
  <si>
    <t>$ 150,050.00</t>
  </si>
  <si>
    <t>$ 6,799,396.73</t>
  </si>
  <si>
    <t>$ 3,542,262.61</t>
  </si>
  <si>
    <t>$ 2,678,301.53</t>
  </si>
  <si>
    <t>$ 2,550,315.92</t>
  </si>
  <si>
    <t>$ 3,882,013.00</t>
  </si>
  <si>
    <t>$ 3,104,509.93</t>
  </si>
  <si>
    <t>$ 1,638,509.93</t>
  </si>
  <si>
    <t>$ 1,623,111.93</t>
  </si>
  <si>
    <t>$ 9,870,675.20</t>
  </si>
  <si>
    <t>$ 3,808,692.14</t>
  </si>
  <si>
    <t>$ 3,477,639.66</t>
  </si>
  <si>
    <t>$ 3,073,049.48</t>
  </si>
  <si>
    <t>$ 2,481,159.03</t>
  </si>
  <si>
    <t>$ 1,215,692.20</t>
  </si>
  <si>
    <t>$ 223,972.64</t>
  </si>
  <si>
    <t>$ 213,325.29</t>
  </si>
  <si>
    <t>$ 18,000.00</t>
  </si>
  <si>
    <t>151 - Cuotas para el fondo de ahorro y fondo de trabajo</t>
  </si>
  <si>
    <t>337 - Servicios de protección y seguridad</t>
  </si>
  <si>
    <t>356 - Reparación y mantenimiento de equipo de defensa y seguridad</t>
  </si>
  <si>
    <t>$ 2,012,930,589.00</t>
  </si>
  <si>
    <t>$ 1,609,518,485.73</t>
  </si>
  <si>
    <t>$ 1,463,725,905.81</t>
  </si>
  <si>
    <t>$ 1,458,117,990.70</t>
  </si>
  <si>
    <t>$ 13,009,435.31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</si>
</sst>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&quot;$&quot;#,##0"/>
  </numFmts>
  <fonts count="4" x14ac:knownFonts="1"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wrapText="1"/>
    </xf>
    <xf numFmtId="0" fontId="2" fillId="0" borderId="1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center" wrapText="1"/>
    </xf>
    <xf numFmtId="0" fontId="2" fillId="0" borderId="7" xfId="0" applyFont="1" applyFill="1" applyBorder="1" applyAlignment="1">
      <alignment wrapText="1"/>
    </xf>
    <xf numFmtId="0" fontId="2" fillId="0" borderId="7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Fill="1" applyAlignment="1">
      <alignment vertical="center" wrapText="1"/>
    </xf>
    <xf numFmtId="0" fontId="1" fillId="0" borderId="5" xfId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vertical="center" wrapText="1"/>
    </xf>
    <xf numFmtId="164" fontId="1" fillId="0" borderId="5" xfId="0" applyNumberFormat="1" applyFont="1" applyFill="1" applyBorder="1" applyAlignment="1">
      <alignment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/>
    </xf>
    <xf numFmtId="8" fontId="1" fillId="0" borderId="5" xfId="0" applyNumberFormat="1" applyFont="1" applyFill="1" applyBorder="1" applyAlignment="1">
      <alignment vertical="center" wrapText="1"/>
    </xf>
    <xf numFmtId="8" fontId="1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left" wrapText="1"/>
    </xf>
    <xf numFmtId="0" fontId="0" fillId="0" borderId="0" xfId="0" applyNumberFormat="1" applyFont="1" applyFill="1" applyBorder="1" applyAlignment="1">
      <alignment vertical="center" wrapText="1"/>
    </xf>
    <xf numFmtId="164" fontId="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wrapText="1"/>
    </xf>
    <xf numFmtId="0" fontId="2" fillId="0" borderId="9" xfId="0" applyFont="1" applyFill="1" applyBorder="1" applyAlignment="1">
      <alignment horizontal="left" wrapText="1"/>
    </xf>
    <xf numFmtId="0" fontId="2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3" xfId="0" applyFont="1" applyFill="1" applyBorder="1" applyAlignment="1">
      <alignment horizontal="left" wrapText="1"/>
    </xf>
    <xf numFmtId="164" fontId="0" fillId="0" borderId="5" xfId="0" applyNumberFormat="1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441"/>
  <sheetViews>
    <sheetView tabSelected="1" topLeftCell="G1" zoomScale="80" zoomScaleNormal="80" workbookViewId="0">
      <selection activeCell="K116" sqref="K116"/>
    </sheetView>
  </sheetViews>
  <sheetFormatPr baseColWidth="10" defaultRowHeight="13.2" x14ac:dyDescent="0.25"/>
  <cols>
    <col min="1" max="1" width="6" style="26" customWidth="1"/>
    <col min="2" max="2" width="31.77734375" style="26" bestFit="1" customWidth="1"/>
    <col min="3" max="3" width="15" style="26" bestFit="1" customWidth="1"/>
    <col min="4" max="4" width="21.21875" style="28" customWidth="1"/>
    <col min="5" max="5" width="26.21875" style="26" customWidth="1"/>
    <col min="6" max="6" width="19.77734375" style="26" customWidth="1"/>
    <col min="7" max="7" width="18.33203125" style="26" customWidth="1"/>
    <col min="8" max="8" width="17.5546875" style="26" customWidth="1"/>
    <col min="9" max="9" width="21.88671875" style="26" customWidth="1"/>
    <col min="10" max="10" width="31.77734375" style="26" customWidth="1"/>
    <col min="11" max="11" width="15.77734375" style="26" customWidth="1"/>
    <col min="12" max="12" width="11.33203125" style="26" customWidth="1"/>
    <col min="13" max="13" width="31.77734375" style="29" bestFit="1" customWidth="1"/>
    <col min="14" max="14" width="15.77734375" style="26" customWidth="1"/>
    <col min="15" max="15" width="15.33203125" style="26" customWidth="1"/>
    <col min="16" max="16" width="38.21875" style="26" bestFit="1" customWidth="1"/>
    <col min="17" max="18" width="16.33203125" style="26" bestFit="1" customWidth="1"/>
    <col min="19" max="19" width="20.109375" style="26" bestFit="1" customWidth="1"/>
    <col min="20" max="23" width="16.33203125" style="26" bestFit="1" customWidth="1"/>
    <col min="24" max="24" width="12.77734375" style="26" bestFit="1" customWidth="1"/>
    <col min="25" max="256" width="15.77734375" style="26" customWidth="1"/>
    <col min="257" max="16384" width="11.5546875" style="26"/>
  </cols>
  <sheetData>
    <row r="1" spans="2:24" s="1" customFormat="1" x14ac:dyDescent="0.2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  <c r="M1" s="35" t="s">
        <v>0</v>
      </c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</row>
    <row r="2" spans="2:24" s="1" customFormat="1" ht="13.8" thickBot="1" x14ac:dyDescent="0.3">
      <c r="B2" s="35" t="s">
        <v>1</v>
      </c>
      <c r="C2" s="35"/>
      <c r="D2" s="35"/>
      <c r="E2" s="35"/>
      <c r="F2" s="35"/>
      <c r="G2" s="35"/>
      <c r="H2" s="35"/>
      <c r="I2" s="35"/>
      <c r="J2" s="35"/>
      <c r="K2" s="35"/>
      <c r="L2" s="35"/>
      <c r="M2" s="35" t="s">
        <v>1</v>
      </c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</row>
    <row r="3" spans="2:24" s="1" customFormat="1" x14ac:dyDescent="0.25">
      <c r="B3" s="2" t="s">
        <v>2</v>
      </c>
      <c r="C3" s="36">
        <v>2016</v>
      </c>
      <c r="D3" s="37"/>
      <c r="E3" s="3"/>
      <c r="F3" s="3"/>
      <c r="G3" s="3"/>
      <c r="H3" s="3"/>
      <c r="I3" s="3"/>
      <c r="J3" s="3"/>
      <c r="K3" s="3"/>
      <c r="L3" s="3"/>
      <c r="M3" s="4" t="s">
        <v>2</v>
      </c>
      <c r="N3" s="36">
        <f>C3</f>
        <v>2016</v>
      </c>
      <c r="O3" s="37"/>
      <c r="P3" s="3"/>
      <c r="Q3" s="3"/>
      <c r="R3" s="3"/>
      <c r="S3" s="3"/>
      <c r="T3" s="3"/>
      <c r="U3" s="3"/>
      <c r="V3" s="3"/>
      <c r="W3" s="3"/>
      <c r="X3" s="3"/>
    </row>
    <row r="4" spans="2:24" s="1" customFormat="1" x14ac:dyDescent="0.25">
      <c r="B4" s="5" t="s">
        <v>3</v>
      </c>
      <c r="C4" s="31" t="s">
        <v>271</v>
      </c>
      <c r="D4" s="32"/>
      <c r="E4" s="3"/>
      <c r="F4" s="3"/>
      <c r="G4" s="3"/>
      <c r="H4" s="3"/>
      <c r="I4" s="3"/>
      <c r="J4" s="3"/>
      <c r="K4" s="3"/>
      <c r="L4" s="3"/>
      <c r="M4" s="6" t="s">
        <v>3</v>
      </c>
      <c r="N4" s="31" t="str">
        <f>C4</f>
        <v>TERCER TRIMESTRE</v>
      </c>
      <c r="O4" s="32"/>
      <c r="P4" s="3"/>
      <c r="Q4" s="3"/>
      <c r="R4" s="3"/>
      <c r="S4" s="3"/>
      <c r="T4" s="3"/>
      <c r="U4" s="3"/>
      <c r="V4" s="3"/>
      <c r="W4" s="3"/>
      <c r="X4" s="3"/>
    </row>
    <row r="5" spans="2:24" s="1" customFormat="1" ht="13.8" thickBot="1" x14ac:dyDescent="0.3">
      <c r="B5" s="7" t="s">
        <v>4</v>
      </c>
      <c r="C5" s="33" t="s">
        <v>5</v>
      </c>
      <c r="D5" s="34"/>
      <c r="E5" s="3"/>
      <c r="F5" s="3"/>
      <c r="G5" s="3"/>
      <c r="H5" s="3"/>
      <c r="I5" s="3"/>
      <c r="J5" s="3"/>
      <c r="K5" s="3"/>
      <c r="L5" s="3"/>
      <c r="M5" s="8" t="s">
        <v>4</v>
      </c>
      <c r="N5" s="33" t="s">
        <v>5</v>
      </c>
      <c r="O5" s="34"/>
      <c r="P5" s="3"/>
      <c r="Q5" s="3"/>
      <c r="R5" s="3"/>
      <c r="S5" s="3"/>
      <c r="T5" s="3"/>
      <c r="U5" s="3"/>
      <c r="V5" s="3"/>
      <c r="W5" s="3"/>
      <c r="X5" s="3"/>
    </row>
    <row r="6" spans="2:24" s="1" customFormat="1" x14ac:dyDescent="0.25">
      <c r="B6" s="3"/>
      <c r="C6" s="3"/>
      <c r="D6" s="9"/>
      <c r="E6" s="3"/>
      <c r="F6" s="3"/>
      <c r="G6" s="3"/>
      <c r="H6" s="3"/>
      <c r="I6" s="3"/>
      <c r="J6" s="3"/>
      <c r="K6" s="3"/>
      <c r="L6" s="3"/>
      <c r="M6" s="10"/>
      <c r="N6" s="3"/>
      <c r="O6" s="10"/>
      <c r="P6" s="3"/>
      <c r="Q6" s="3"/>
      <c r="R6" s="3"/>
      <c r="S6" s="3"/>
      <c r="T6" s="3"/>
      <c r="U6" s="3"/>
      <c r="V6" s="3"/>
      <c r="W6" s="3"/>
      <c r="X6" s="3"/>
    </row>
    <row r="7" spans="2:24" s="1" customFormat="1" x14ac:dyDescent="0.25">
      <c r="B7" s="3"/>
      <c r="C7" s="3"/>
      <c r="D7" s="9"/>
      <c r="E7" s="3"/>
      <c r="F7" s="3"/>
      <c r="G7" s="3"/>
      <c r="H7" s="3"/>
      <c r="I7" s="3"/>
      <c r="J7" s="3"/>
      <c r="K7" s="3"/>
      <c r="L7" s="3"/>
      <c r="M7" s="10"/>
      <c r="N7" s="3"/>
      <c r="O7" s="10"/>
      <c r="P7" s="3"/>
      <c r="Q7" s="3"/>
      <c r="R7" s="3"/>
      <c r="S7" s="3"/>
      <c r="T7" s="3"/>
      <c r="U7" s="3"/>
      <c r="V7" s="3"/>
      <c r="W7" s="3"/>
      <c r="X7" s="3"/>
    </row>
    <row r="8" spans="2:24" s="14" customFormat="1" ht="26.4" x14ac:dyDescent="0.25"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  <c r="K8" s="11" t="s">
        <v>15</v>
      </c>
      <c r="L8" s="11" t="s">
        <v>16</v>
      </c>
      <c r="M8" s="12" t="str">
        <f>B8</f>
        <v>Tipo de Registro</v>
      </c>
      <c r="N8" s="13" t="str">
        <f>C8</f>
        <v>Ciclo de Recurso</v>
      </c>
      <c r="O8" s="11" t="s">
        <v>17</v>
      </c>
      <c r="P8" s="11" t="s">
        <v>18</v>
      </c>
      <c r="Q8" s="11" t="s">
        <v>19</v>
      </c>
      <c r="R8" s="11" t="s">
        <v>20</v>
      </c>
      <c r="S8" s="11" t="s">
        <v>21</v>
      </c>
      <c r="T8" s="11" t="s">
        <v>22</v>
      </c>
      <c r="U8" s="11" t="s">
        <v>23</v>
      </c>
      <c r="V8" s="11" t="s">
        <v>24</v>
      </c>
      <c r="W8" s="11" t="s">
        <v>25</v>
      </c>
      <c r="X8" s="11" t="s">
        <v>26</v>
      </c>
    </row>
    <row r="9" spans="2:24" customFormat="1" ht="39.6" x14ac:dyDescent="0.25">
      <c r="B9" s="15" t="s">
        <v>27</v>
      </c>
      <c r="C9" s="15">
        <v>2016</v>
      </c>
      <c r="D9" s="16" t="s">
        <v>28</v>
      </c>
      <c r="E9" s="17" t="s">
        <v>29</v>
      </c>
      <c r="F9" s="18">
        <v>33</v>
      </c>
      <c r="G9" s="19" t="s">
        <v>30</v>
      </c>
      <c r="H9" s="19" t="s">
        <v>31</v>
      </c>
      <c r="I9" s="19" t="s">
        <v>30</v>
      </c>
      <c r="J9" s="38" t="s">
        <v>272</v>
      </c>
      <c r="K9" s="17"/>
      <c r="L9" s="17"/>
      <c r="M9" s="21" t="s">
        <v>27</v>
      </c>
      <c r="N9" s="22">
        <f>+C9</f>
        <v>2016</v>
      </c>
      <c r="O9" s="15" t="s">
        <v>32</v>
      </c>
      <c r="P9" s="20" t="s">
        <v>33</v>
      </c>
      <c r="Q9" s="23" t="s">
        <v>34</v>
      </c>
      <c r="R9" s="23" t="s">
        <v>35</v>
      </c>
      <c r="S9" s="23" t="s">
        <v>273</v>
      </c>
      <c r="T9" s="23" t="s">
        <v>274</v>
      </c>
      <c r="U9" s="23" t="s">
        <v>274</v>
      </c>
      <c r="V9" s="24" t="s">
        <v>274</v>
      </c>
      <c r="W9" s="24" t="s">
        <v>274</v>
      </c>
      <c r="X9" s="30" t="s">
        <v>270</v>
      </c>
    </row>
    <row r="10" spans="2:24" customFormat="1" ht="39.6" x14ac:dyDescent="0.25">
      <c r="B10" s="15" t="s">
        <v>27</v>
      </c>
      <c r="C10" s="15">
        <v>2016</v>
      </c>
      <c r="D10" s="16" t="s">
        <v>28</v>
      </c>
      <c r="E10" s="17" t="s">
        <v>29</v>
      </c>
      <c r="F10" s="18">
        <v>33</v>
      </c>
      <c r="G10" s="19" t="s">
        <v>30</v>
      </c>
      <c r="H10" s="19" t="s">
        <v>31</v>
      </c>
      <c r="I10" s="19" t="s">
        <v>30</v>
      </c>
      <c r="J10" s="38" t="s">
        <v>272</v>
      </c>
      <c r="K10" s="17"/>
      <c r="L10" s="17"/>
      <c r="M10" s="21" t="s">
        <v>27</v>
      </c>
      <c r="N10" s="22">
        <f t="shared" ref="N10:N73" si="0">+C10</f>
        <v>2016</v>
      </c>
      <c r="O10" s="15" t="s">
        <v>32</v>
      </c>
      <c r="P10" s="20" t="s">
        <v>36</v>
      </c>
      <c r="Q10" s="23" t="s">
        <v>37</v>
      </c>
      <c r="R10" s="23" t="s">
        <v>38</v>
      </c>
      <c r="S10" s="23" t="s">
        <v>275</v>
      </c>
      <c r="T10" s="23" t="s">
        <v>276</v>
      </c>
      <c r="U10" s="23" t="s">
        <v>276</v>
      </c>
      <c r="V10" s="24" t="s">
        <v>276</v>
      </c>
      <c r="W10" s="24" t="s">
        <v>276</v>
      </c>
      <c r="X10" s="30" t="s">
        <v>270</v>
      </c>
    </row>
    <row r="11" spans="2:24" customFormat="1" ht="39.6" x14ac:dyDescent="0.25">
      <c r="B11" s="15" t="s">
        <v>27</v>
      </c>
      <c r="C11" s="15">
        <v>2016</v>
      </c>
      <c r="D11" s="16" t="s">
        <v>28</v>
      </c>
      <c r="E11" s="17" t="s">
        <v>29</v>
      </c>
      <c r="F11" s="18">
        <v>33</v>
      </c>
      <c r="G11" s="19" t="s">
        <v>30</v>
      </c>
      <c r="H11" s="19" t="s">
        <v>31</v>
      </c>
      <c r="I11" s="19" t="s">
        <v>30</v>
      </c>
      <c r="J11" s="38" t="s">
        <v>272</v>
      </c>
      <c r="K11" s="17"/>
      <c r="L11" s="17"/>
      <c r="M11" s="21" t="s">
        <v>27</v>
      </c>
      <c r="N11" s="22">
        <f t="shared" si="0"/>
        <v>2016</v>
      </c>
      <c r="O11" s="15" t="s">
        <v>32</v>
      </c>
      <c r="P11" s="20" t="s">
        <v>39</v>
      </c>
      <c r="Q11" s="23" t="s">
        <v>40</v>
      </c>
      <c r="R11" s="23" t="s">
        <v>41</v>
      </c>
      <c r="S11" s="23" t="s">
        <v>277</v>
      </c>
      <c r="T11" s="23" t="s">
        <v>278</v>
      </c>
      <c r="U11" s="23" t="s">
        <v>278</v>
      </c>
      <c r="V11" s="24" t="s">
        <v>278</v>
      </c>
      <c r="W11" s="24" t="s">
        <v>278</v>
      </c>
      <c r="X11" s="30" t="s">
        <v>270</v>
      </c>
    </row>
    <row r="12" spans="2:24" customFormat="1" ht="39.6" x14ac:dyDescent="0.25">
      <c r="B12" s="15" t="s">
        <v>27</v>
      </c>
      <c r="C12" s="15">
        <v>2016</v>
      </c>
      <c r="D12" s="16" t="s">
        <v>28</v>
      </c>
      <c r="E12" s="17" t="s">
        <v>29</v>
      </c>
      <c r="F12" s="18">
        <v>33</v>
      </c>
      <c r="G12" s="19" t="s">
        <v>30</v>
      </c>
      <c r="H12" s="19" t="s">
        <v>31</v>
      </c>
      <c r="I12" s="19" t="s">
        <v>30</v>
      </c>
      <c r="J12" s="38" t="s">
        <v>272</v>
      </c>
      <c r="K12" s="17"/>
      <c r="L12" s="17"/>
      <c r="M12" s="21" t="s">
        <v>27</v>
      </c>
      <c r="N12" s="22">
        <f t="shared" si="0"/>
        <v>2016</v>
      </c>
      <c r="O12" s="15" t="s">
        <v>32</v>
      </c>
      <c r="P12" s="20" t="s">
        <v>42</v>
      </c>
      <c r="Q12" s="23" t="s">
        <v>43</v>
      </c>
      <c r="R12" s="23" t="s">
        <v>44</v>
      </c>
      <c r="S12" s="23" t="s">
        <v>279</v>
      </c>
      <c r="T12" s="23" t="s">
        <v>280</v>
      </c>
      <c r="U12" s="23" t="s">
        <v>280</v>
      </c>
      <c r="V12" s="24" t="s">
        <v>280</v>
      </c>
      <c r="W12" s="24" t="s">
        <v>280</v>
      </c>
      <c r="X12" s="30" t="s">
        <v>270</v>
      </c>
    </row>
    <row r="13" spans="2:24" customFormat="1" ht="39.6" x14ac:dyDescent="0.25">
      <c r="B13" s="15" t="s">
        <v>27</v>
      </c>
      <c r="C13" s="15">
        <v>2016</v>
      </c>
      <c r="D13" s="16" t="s">
        <v>28</v>
      </c>
      <c r="E13" s="17" t="s">
        <v>29</v>
      </c>
      <c r="F13" s="18">
        <v>33</v>
      </c>
      <c r="G13" s="19" t="s">
        <v>30</v>
      </c>
      <c r="H13" s="19" t="s">
        <v>31</v>
      </c>
      <c r="I13" s="19" t="s">
        <v>30</v>
      </c>
      <c r="J13" s="38" t="s">
        <v>272</v>
      </c>
      <c r="K13" s="17"/>
      <c r="L13" s="17"/>
      <c r="M13" s="21" t="s">
        <v>27</v>
      </c>
      <c r="N13" s="22">
        <f t="shared" si="0"/>
        <v>2016</v>
      </c>
      <c r="O13" s="15" t="s">
        <v>32</v>
      </c>
      <c r="P13" s="20" t="s">
        <v>45</v>
      </c>
      <c r="Q13" s="23" t="s">
        <v>46</v>
      </c>
      <c r="R13" s="23" t="s">
        <v>47</v>
      </c>
      <c r="S13" s="23" t="s">
        <v>281</v>
      </c>
      <c r="T13" s="23" t="s">
        <v>282</v>
      </c>
      <c r="U13" s="23" t="s">
        <v>283</v>
      </c>
      <c r="V13" s="24" t="s">
        <v>283</v>
      </c>
      <c r="W13" s="24" t="s">
        <v>283</v>
      </c>
      <c r="X13" s="30" t="s">
        <v>270</v>
      </c>
    </row>
    <row r="14" spans="2:24" customFormat="1" ht="39.6" x14ac:dyDescent="0.25">
      <c r="B14" s="15" t="s">
        <v>27</v>
      </c>
      <c r="C14" s="15">
        <v>2016</v>
      </c>
      <c r="D14" s="16" t="s">
        <v>28</v>
      </c>
      <c r="E14" s="17" t="s">
        <v>29</v>
      </c>
      <c r="F14" s="18">
        <v>33</v>
      </c>
      <c r="G14" s="19" t="s">
        <v>30</v>
      </c>
      <c r="H14" s="19" t="s">
        <v>31</v>
      </c>
      <c r="I14" s="19" t="s">
        <v>30</v>
      </c>
      <c r="J14" s="38" t="s">
        <v>272</v>
      </c>
      <c r="K14" s="17"/>
      <c r="L14" s="17"/>
      <c r="M14" s="21" t="s">
        <v>27</v>
      </c>
      <c r="N14" s="22">
        <f t="shared" si="0"/>
        <v>2016</v>
      </c>
      <c r="O14" s="15" t="s">
        <v>32</v>
      </c>
      <c r="P14" s="20" t="s">
        <v>48</v>
      </c>
      <c r="Q14" s="23" t="s">
        <v>49</v>
      </c>
      <c r="R14" s="23" t="s">
        <v>50</v>
      </c>
      <c r="S14" s="23" t="s">
        <v>284</v>
      </c>
      <c r="T14" s="23" t="s">
        <v>285</v>
      </c>
      <c r="U14" s="23" t="s">
        <v>285</v>
      </c>
      <c r="V14" s="24" t="s">
        <v>285</v>
      </c>
      <c r="W14" s="24" t="s">
        <v>285</v>
      </c>
      <c r="X14" s="30" t="s">
        <v>270</v>
      </c>
    </row>
    <row r="15" spans="2:24" customFormat="1" ht="39.6" x14ac:dyDescent="0.25">
      <c r="B15" s="15" t="s">
        <v>27</v>
      </c>
      <c r="C15" s="15">
        <v>2016</v>
      </c>
      <c r="D15" s="16" t="s">
        <v>28</v>
      </c>
      <c r="E15" s="17" t="s">
        <v>29</v>
      </c>
      <c r="F15" s="18">
        <v>33</v>
      </c>
      <c r="G15" s="19" t="s">
        <v>30</v>
      </c>
      <c r="H15" s="19" t="s">
        <v>31</v>
      </c>
      <c r="I15" s="19" t="s">
        <v>30</v>
      </c>
      <c r="J15" s="38" t="s">
        <v>272</v>
      </c>
      <c r="K15" s="17"/>
      <c r="L15" s="17"/>
      <c r="M15" s="21" t="s">
        <v>27</v>
      </c>
      <c r="N15" s="22">
        <f t="shared" si="0"/>
        <v>2016</v>
      </c>
      <c r="O15" s="15" t="s">
        <v>32</v>
      </c>
      <c r="P15" s="20" t="s">
        <v>51</v>
      </c>
      <c r="Q15" s="23" t="s">
        <v>52</v>
      </c>
      <c r="R15" s="23" t="s">
        <v>53</v>
      </c>
      <c r="S15" s="23" t="s">
        <v>286</v>
      </c>
      <c r="T15" s="23" t="s">
        <v>287</v>
      </c>
      <c r="U15" s="23" t="s">
        <v>287</v>
      </c>
      <c r="V15" s="24" t="s">
        <v>287</v>
      </c>
      <c r="W15" s="24" t="s">
        <v>287</v>
      </c>
      <c r="X15" s="30" t="s">
        <v>270</v>
      </c>
    </row>
    <row r="16" spans="2:24" customFormat="1" ht="39.6" x14ac:dyDescent="0.25">
      <c r="B16" s="15" t="s">
        <v>27</v>
      </c>
      <c r="C16" s="15">
        <v>2016</v>
      </c>
      <c r="D16" s="16" t="s">
        <v>28</v>
      </c>
      <c r="E16" s="17" t="s">
        <v>29</v>
      </c>
      <c r="F16" s="18">
        <v>33</v>
      </c>
      <c r="G16" s="19" t="s">
        <v>30</v>
      </c>
      <c r="H16" s="19" t="s">
        <v>31</v>
      </c>
      <c r="I16" s="19" t="s">
        <v>30</v>
      </c>
      <c r="J16" s="38" t="s">
        <v>272</v>
      </c>
      <c r="K16" s="17"/>
      <c r="L16" s="17"/>
      <c r="M16" s="21" t="s">
        <v>27</v>
      </c>
      <c r="N16" s="22">
        <f t="shared" si="0"/>
        <v>2016</v>
      </c>
      <c r="O16" s="15" t="s">
        <v>32</v>
      </c>
      <c r="P16" s="20" t="s">
        <v>54</v>
      </c>
      <c r="Q16" s="23" t="s">
        <v>55</v>
      </c>
      <c r="R16" s="23" t="s">
        <v>56</v>
      </c>
      <c r="S16" s="23" t="s">
        <v>288</v>
      </c>
      <c r="T16" s="23" t="s">
        <v>289</v>
      </c>
      <c r="U16" s="23" t="s">
        <v>289</v>
      </c>
      <c r="V16" s="24" t="s">
        <v>289</v>
      </c>
      <c r="W16" s="24" t="s">
        <v>289</v>
      </c>
      <c r="X16" s="30" t="s">
        <v>270</v>
      </c>
    </row>
    <row r="17" spans="2:24" customFormat="1" ht="39.6" x14ac:dyDescent="0.25">
      <c r="B17" s="15" t="s">
        <v>27</v>
      </c>
      <c r="C17" s="15">
        <v>2016</v>
      </c>
      <c r="D17" s="16" t="s">
        <v>28</v>
      </c>
      <c r="E17" s="17" t="s">
        <v>29</v>
      </c>
      <c r="F17" s="18">
        <v>33</v>
      </c>
      <c r="G17" s="19" t="s">
        <v>30</v>
      </c>
      <c r="H17" s="19" t="s">
        <v>31</v>
      </c>
      <c r="I17" s="19" t="s">
        <v>30</v>
      </c>
      <c r="J17" s="38" t="s">
        <v>272</v>
      </c>
      <c r="K17" s="17"/>
      <c r="L17" s="17"/>
      <c r="M17" s="21" t="s">
        <v>27</v>
      </c>
      <c r="N17" s="22">
        <f t="shared" si="0"/>
        <v>2016</v>
      </c>
      <c r="O17" s="15" t="s">
        <v>32</v>
      </c>
      <c r="P17" s="20" t="s">
        <v>572</v>
      </c>
      <c r="Q17" s="23" t="s">
        <v>65</v>
      </c>
      <c r="R17" s="23" t="s">
        <v>290</v>
      </c>
      <c r="S17" s="23" t="s">
        <v>65</v>
      </c>
      <c r="T17" s="23" t="s">
        <v>65</v>
      </c>
      <c r="U17" s="23" t="s">
        <v>65</v>
      </c>
      <c r="V17" s="24" t="s">
        <v>65</v>
      </c>
      <c r="W17" s="24" t="s">
        <v>65</v>
      </c>
      <c r="X17" s="30" t="s">
        <v>270</v>
      </c>
    </row>
    <row r="18" spans="2:24" customFormat="1" ht="39.6" x14ac:dyDescent="0.25">
      <c r="B18" s="15" t="s">
        <v>27</v>
      </c>
      <c r="C18" s="15">
        <v>2016</v>
      </c>
      <c r="D18" s="16" t="s">
        <v>28</v>
      </c>
      <c r="E18" s="17" t="s">
        <v>29</v>
      </c>
      <c r="F18" s="18">
        <v>33</v>
      </c>
      <c r="G18" s="19" t="s">
        <v>30</v>
      </c>
      <c r="H18" s="19" t="s">
        <v>31</v>
      </c>
      <c r="I18" s="19" t="s">
        <v>30</v>
      </c>
      <c r="J18" s="38" t="s">
        <v>272</v>
      </c>
      <c r="K18" s="17"/>
      <c r="L18" s="17"/>
      <c r="M18" s="21" t="s">
        <v>27</v>
      </c>
      <c r="N18" s="22">
        <f t="shared" si="0"/>
        <v>2016</v>
      </c>
      <c r="O18" s="15" t="s">
        <v>32</v>
      </c>
      <c r="P18" s="20" t="s">
        <v>57</v>
      </c>
      <c r="Q18" s="23" t="s">
        <v>58</v>
      </c>
      <c r="R18" s="23" t="s">
        <v>59</v>
      </c>
      <c r="S18" s="23" t="s">
        <v>291</v>
      </c>
      <c r="T18" s="23" t="s">
        <v>292</v>
      </c>
      <c r="U18" s="23" t="s">
        <v>292</v>
      </c>
      <c r="V18" s="24" t="s">
        <v>292</v>
      </c>
      <c r="W18" s="24" t="s">
        <v>292</v>
      </c>
      <c r="X18" s="30" t="s">
        <v>270</v>
      </c>
    </row>
    <row r="19" spans="2:24" customFormat="1" ht="39.6" x14ac:dyDescent="0.25">
      <c r="B19" s="15" t="s">
        <v>27</v>
      </c>
      <c r="C19" s="15">
        <v>2016</v>
      </c>
      <c r="D19" s="16" t="s">
        <v>28</v>
      </c>
      <c r="E19" s="17" t="s">
        <v>29</v>
      </c>
      <c r="F19" s="18">
        <v>33</v>
      </c>
      <c r="G19" s="19" t="s">
        <v>30</v>
      </c>
      <c r="H19" s="19" t="s">
        <v>31</v>
      </c>
      <c r="I19" s="19" t="s">
        <v>30</v>
      </c>
      <c r="J19" s="38" t="s">
        <v>272</v>
      </c>
      <c r="K19" s="17"/>
      <c r="L19" s="17"/>
      <c r="M19" s="21" t="s">
        <v>27</v>
      </c>
      <c r="N19" s="22">
        <f t="shared" si="0"/>
        <v>2016</v>
      </c>
      <c r="O19" s="15" t="s">
        <v>32</v>
      </c>
      <c r="P19" s="20" t="s">
        <v>60</v>
      </c>
      <c r="Q19" s="23" t="s">
        <v>61</v>
      </c>
      <c r="R19" s="23" t="s">
        <v>62</v>
      </c>
      <c r="S19" s="23" t="s">
        <v>293</v>
      </c>
      <c r="T19" s="23" t="s">
        <v>294</v>
      </c>
      <c r="U19" s="23" t="s">
        <v>294</v>
      </c>
      <c r="V19" s="24" t="s">
        <v>294</v>
      </c>
      <c r="W19" s="24" t="s">
        <v>294</v>
      </c>
      <c r="X19" s="30" t="s">
        <v>270</v>
      </c>
    </row>
    <row r="20" spans="2:24" customFormat="1" ht="39.6" x14ac:dyDescent="0.25">
      <c r="B20" s="15" t="s">
        <v>27</v>
      </c>
      <c r="C20" s="15">
        <v>2016</v>
      </c>
      <c r="D20" s="16" t="s">
        <v>28</v>
      </c>
      <c r="E20" s="17" t="s">
        <v>29</v>
      </c>
      <c r="F20" s="18">
        <v>33</v>
      </c>
      <c r="G20" s="19" t="s">
        <v>30</v>
      </c>
      <c r="H20" s="19" t="s">
        <v>31</v>
      </c>
      <c r="I20" s="19" t="s">
        <v>30</v>
      </c>
      <c r="J20" s="38" t="s">
        <v>272</v>
      </c>
      <c r="K20" s="17"/>
      <c r="L20" s="17"/>
      <c r="M20" s="21" t="s">
        <v>27</v>
      </c>
      <c r="N20" s="22">
        <f t="shared" si="0"/>
        <v>2016</v>
      </c>
      <c r="O20" s="15" t="s">
        <v>32</v>
      </c>
      <c r="P20" s="20" t="s">
        <v>63</v>
      </c>
      <c r="Q20" s="23" t="s">
        <v>64</v>
      </c>
      <c r="R20" s="23" t="s">
        <v>295</v>
      </c>
      <c r="S20" s="23" t="s">
        <v>65</v>
      </c>
      <c r="T20" s="23" t="s">
        <v>65</v>
      </c>
      <c r="U20" s="23" t="s">
        <v>65</v>
      </c>
      <c r="V20" s="24" t="s">
        <v>65</v>
      </c>
      <c r="W20" s="24" t="s">
        <v>65</v>
      </c>
      <c r="X20" s="30" t="s">
        <v>270</v>
      </c>
    </row>
    <row r="21" spans="2:24" customFormat="1" ht="39.6" x14ac:dyDescent="0.25">
      <c r="B21" s="15" t="s">
        <v>27</v>
      </c>
      <c r="C21" s="15">
        <v>2016</v>
      </c>
      <c r="D21" s="16" t="s">
        <v>28</v>
      </c>
      <c r="E21" s="17" t="s">
        <v>29</v>
      </c>
      <c r="F21" s="18">
        <v>33</v>
      </c>
      <c r="G21" s="19" t="s">
        <v>30</v>
      </c>
      <c r="H21" s="19" t="s">
        <v>31</v>
      </c>
      <c r="I21" s="19" t="s">
        <v>30</v>
      </c>
      <c r="J21" s="38" t="s">
        <v>272</v>
      </c>
      <c r="K21" s="17"/>
      <c r="L21" s="17"/>
      <c r="M21" s="21" t="s">
        <v>27</v>
      </c>
      <c r="N21" s="22">
        <f t="shared" si="0"/>
        <v>2016</v>
      </c>
      <c r="O21" s="15" t="s">
        <v>32</v>
      </c>
      <c r="P21" s="20" t="s">
        <v>66</v>
      </c>
      <c r="Q21" s="23" t="s">
        <v>67</v>
      </c>
      <c r="R21" s="23" t="s">
        <v>68</v>
      </c>
      <c r="S21" s="23" t="s">
        <v>296</v>
      </c>
      <c r="T21" s="23" t="s">
        <v>297</v>
      </c>
      <c r="U21" s="23" t="s">
        <v>297</v>
      </c>
      <c r="V21" s="24" t="s">
        <v>297</v>
      </c>
      <c r="W21" s="24" t="s">
        <v>297</v>
      </c>
      <c r="X21" s="30" t="s">
        <v>270</v>
      </c>
    </row>
    <row r="22" spans="2:24" customFormat="1" ht="39.6" x14ac:dyDescent="0.25">
      <c r="B22" s="15" t="s">
        <v>27</v>
      </c>
      <c r="C22" s="15">
        <v>2016</v>
      </c>
      <c r="D22" s="16" t="s">
        <v>28</v>
      </c>
      <c r="E22" s="17" t="s">
        <v>29</v>
      </c>
      <c r="F22" s="18">
        <v>33</v>
      </c>
      <c r="G22" s="19" t="s">
        <v>30</v>
      </c>
      <c r="H22" s="19" t="s">
        <v>31</v>
      </c>
      <c r="I22" s="19" t="s">
        <v>30</v>
      </c>
      <c r="J22" s="38" t="s">
        <v>272</v>
      </c>
      <c r="K22" s="17"/>
      <c r="L22" s="17"/>
      <c r="M22" s="21" t="s">
        <v>27</v>
      </c>
      <c r="N22" s="22">
        <f t="shared" si="0"/>
        <v>2016</v>
      </c>
      <c r="O22" s="15" t="s">
        <v>32</v>
      </c>
      <c r="P22" s="20" t="s">
        <v>69</v>
      </c>
      <c r="Q22" s="23" t="s">
        <v>70</v>
      </c>
      <c r="R22" s="23" t="s">
        <v>298</v>
      </c>
      <c r="S22" s="23" t="s">
        <v>299</v>
      </c>
      <c r="T22" s="23" t="s">
        <v>300</v>
      </c>
      <c r="U22" s="23" t="s">
        <v>301</v>
      </c>
      <c r="V22" s="24" t="s">
        <v>301</v>
      </c>
      <c r="W22" s="24" t="s">
        <v>302</v>
      </c>
      <c r="X22" s="30" t="s">
        <v>270</v>
      </c>
    </row>
    <row r="23" spans="2:24" customFormat="1" ht="39.6" x14ac:dyDescent="0.25">
      <c r="B23" s="15" t="s">
        <v>27</v>
      </c>
      <c r="C23" s="15">
        <v>2016</v>
      </c>
      <c r="D23" s="16" t="s">
        <v>28</v>
      </c>
      <c r="E23" s="17" t="s">
        <v>29</v>
      </c>
      <c r="F23" s="18">
        <v>33</v>
      </c>
      <c r="G23" s="19" t="s">
        <v>30</v>
      </c>
      <c r="H23" s="19" t="s">
        <v>31</v>
      </c>
      <c r="I23" s="19" t="s">
        <v>30</v>
      </c>
      <c r="J23" s="38" t="s">
        <v>272</v>
      </c>
      <c r="K23" s="17"/>
      <c r="L23" s="17"/>
      <c r="M23" s="21" t="s">
        <v>27</v>
      </c>
      <c r="N23" s="22">
        <f t="shared" si="0"/>
        <v>2016</v>
      </c>
      <c r="O23" s="15" t="s">
        <v>32</v>
      </c>
      <c r="P23" s="20" t="s">
        <v>71</v>
      </c>
      <c r="Q23" s="23" t="s">
        <v>72</v>
      </c>
      <c r="R23" s="23" t="s">
        <v>303</v>
      </c>
      <c r="S23" s="23" t="s">
        <v>303</v>
      </c>
      <c r="T23" s="23" t="s">
        <v>304</v>
      </c>
      <c r="U23" s="23" t="s">
        <v>305</v>
      </c>
      <c r="V23" s="24" t="s">
        <v>305</v>
      </c>
      <c r="W23" s="24" t="s">
        <v>305</v>
      </c>
      <c r="X23" s="30" t="s">
        <v>270</v>
      </c>
    </row>
    <row r="24" spans="2:24" customFormat="1" ht="39.6" x14ac:dyDescent="0.25">
      <c r="B24" s="15" t="s">
        <v>27</v>
      </c>
      <c r="C24" s="15">
        <v>2016</v>
      </c>
      <c r="D24" s="16" t="s">
        <v>28</v>
      </c>
      <c r="E24" s="17" t="s">
        <v>29</v>
      </c>
      <c r="F24" s="18">
        <v>33</v>
      </c>
      <c r="G24" s="19" t="s">
        <v>30</v>
      </c>
      <c r="H24" s="19" t="s">
        <v>31</v>
      </c>
      <c r="I24" s="19" t="s">
        <v>30</v>
      </c>
      <c r="J24" s="38" t="s">
        <v>272</v>
      </c>
      <c r="K24" s="17"/>
      <c r="L24" s="17"/>
      <c r="M24" s="21" t="s">
        <v>27</v>
      </c>
      <c r="N24" s="22">
        <f t="shared" si="0"/>
        <v>2016</v>
      </c>
      <c r="O24" s="15" t="s">
        <v>32</v>
      </c>
      <c r="P24" s="20" t="s">
        <v>73</v>
      </c>
      <c r="Q24" s="23" t="s">
        <v>74</v>
      </c>
      <c r="R24" s="23" t="s">
        <v>74</v>
      </c>
      <c r="S24" s="23" t="s">
        <v>74</v>
      </c>
      <c r="T24" s="23" t="s">
        <v>65</v>
      </c>
      <c r="U24" s="23" t="s">
        <v>65</v>
      </c>
      <c r="V24" s="24" t="s">
        <v>65</v>
      </c>
      <c r="W24" s="24" t="s">
        <v>65</v>
      </c>
      <c r="X24" s="30" t="s">
        <v>270</v>
      </c>
    </row>
    <row r="25" spans="2:24" customFormat="1" ht="39.6" x14ac:dyDescent="0.25">
      <c r="B25" s="15" t="s">
        <v>27</v>
      </c>
      <c r="C25" s="15">
        <v>2016</v>
      </c>
      <c r="D25" s="16" t="s">
        <v>28</v>
      </c>
      <c r="E25" s="17" t="s">
        <v>29</v>
      </c>
      <c r="F25" s="18">
        <v>33</v>
      </c>
      <c r="G25" s="19" t="s">
        <v>30</v>
      </c>
      <c r="H25" s="19" t="s">
        <v>31</v>
      </c>
      <c r="I25" s="19" t="s">
        <v>30</v>
      </c>
      <c r="J25" s="38" t="s">
        <v>272</v>
      </c>
      <c r="K25" s="17"/>
      <c r="L25" s="17"/>
      <c r="M25" s="21" t="s">
        <v>27</v>
      </c>
      <c r="N25" s="22">
        <f t="shared" si="0"/>
        <v>2016</v>
      </c>
      <c r="O25" s="15" t="s">
        <v>32</v>
      </c>
      <c r="P25" s="20" t="s">
        <v>75</v>
      </c>
      <c r="Q25" s="23" t="s">
        <v>76</v>
      </c>
      <c r="R25" s="23" t="s">
        <v>306</v>
      </c>
      <c r="S25" s="23" t="s">
        <v>306</v>
      </c>
      <c r="T25" s="23" t="s">
        <v>307</v>
      </c>
      <c r="U25" s="23" t="s">
        <v>308</v>
      </c>
      <c r="V25" s="24" t="s">
        <v>308</v>
      </c>
      <c r="W25" s="24" t="s">
        <v>309</v>
      </c>
      <c r="X25" s="30" t="s">
        <v>270</v>
      </c>
    </row>
    <row r="26" spans="2:24" customFormat="1" ht="39.6" x14ac:dyDescent="0.25">
      <c r="B26" s="15" t="s">
        <v>27</v>
      </c>
      <c r="C26" s="15">
        <v>2016</v>
      </c>
      <c r="D26" s="16" t="s">
        <v>28</v>
      </c>
      <c r="E26" s="17" t="s">
        <v>29</v>
      </c>
      <c r="F26" s="18">
        <v>33</v>
      </c>
      <c r="G26" s="19" t="s">
        <v>30</v>
      </c>
      <c r="H26" s="19" t="s">
        <v>31</v>
      </c>
      <c r="I26" s="19" t="s">
        <v>30</v>
      </c>
      <c r="J26" s="38" t="s">
        <v>272</v>
      </c>
      <c r="K26" s="17"/>
      <c r="L26" s="17"/>
      <c r="M26" s="21" t="s">
        <v>27</v>
      </c>
      <c r="N26" s="22">
        <f t="shared" si="0"/>
        <v>2016</v>
      </c>
      <c r="O26" s="15" t="s">
        <v>32</v>
      </c>
      <c r="P26" s="20" t="s">
        <v>77</v>
      </c>
      <c r="Q26" s="23" t="s">
        <v>78</v>
      </c>
      <c r="R26" s="23" t="s">
        <v>310</v>
      </c>
      <c r="S26" s="23" t="s">
        <v>310</v>
      </c>
      <c r="T26" s="23" t="s">
        <v>311</v>
      </c>
      <c r="U26" s="23" t="s">
        <v>312</v>
      </c>
      <c r="V26" s="24" t="s">
        <v>312</v>
      </c>
      <c r="W26" s="24" t="s">
        <v>313</v>
      </c>
      <c r="X26" s="30" t="s">
        <v>270</v>
      </c>
    </row>
    <row r="27" spans="2:24" customFormat="1" ht="39.6" x14ac:dyDescent="0.25">
      <c r="B27" s="15" t="s">
        <v>27</v>
      </c>
      <c r="C27" s="15">
        <v>2016</v>
      </c>
      <c r="D27" s="16" t="s">
        <v>28</v>
      </c>
      <c r="E27" s="17" t="s">
        <v>29</v>
      </c>
      <c r="F27" s="18">
        <v>33</v>
      </c>
      <c r="G27" s="19" t="s">
        <v>30</v>
      </c>
      <c r="H27" s="19" t="s">
        <v>31</v>
      </c>
      <c r="I27" s="19" t="s">
        <v>30</v>
      </c>
      <c r="J27" s="38" t="s">
        <v>272</v>
      </c>
      <c r="K27" s="17"/>
      <c r="L27" s="17"/>
      <c r="M27" s="21" t="s">
        <v>27</v>
      </c>
      <c r="N27" s="22">
        <f t="shared" si="0"/>
        <v>2016</v>
      </c>
      <c r="O27" s="15" t="s">
        <v>32</v>
      </c>
      <c r="P27" s="20" t="s">
        <v>79</v>
      </c>
      <c r="Q27" s="23" t="s">
        <v>80</v>
      </c>
      <c r="R27" s="23" t="s">
        <v>314</v>
      </c>
      <c r="S27" s="23" t="s">
        <v>314</v>
      </c>
      <c r="T27" s="23" t="s">
        <v>315</v>
      </c>
      <c r="U27" s="23" t="s">
        <v>316</v>
      </c>
      <c r="V27" s="24" t="s">
        <v>316</v>
      </c>
      <c r="W27" s="24" t="s">
        <v>317</v>
      </c>
      <c r="X27" s="30" t="s">
        <v>270</v>
      </c>
    </row>
    <row r="28" spans="2:24" customFormat="1" ht="39.6" x14ac:dyDescent="0.25">
      <c r="B28" s="15" t="s">
        <v>27</v>
      </c>
      <c r="C28" s="15">
        <v>2016</v>
      </c>
      <c r="D28" s="16" t="s">
        <v>28</v>
      </c>
      <c r="E28" s="17" t="s">
        <v>29</v>
      </c>
      <c r="F28" s="18">
        <v>33</v>
      </c>
      <c r="G28" s="19" t="s">
        <v>30</v>
      </c>
      <c r="H28" s="19" t="s">
        <v>31</v>
      </c>
      <c r="I28" s="19" t="s">
        <v>30</v>
      </c>
      <c r="J28" s="38" t="s">
        <v>272</v>
      </c>
      <c r="K28" s="17"/>
      <c r="L28" s="17"/>
      <c r="M28" s="21" t="s">
        <v>27</v>
      </c>
      <c r="N28" s="22">
        <f t="shared" si="0"/>
        <v>2016</v>
      </c>
      <c r="O28" s="15" t="s">
        <v>32</v>
      </c>
      <c r="P28" s="20" t="s">
        <v>81</v>
      </c>
      <c r="Q28" s="23" t="s">
        <v>82</v>
      </c>
      <c r="R28" s="23" t="s">
        <v>318</v>
      </c>
      <c r="S28" s="23" t="s">
        <v>318</v>
      </c>
      <c r="T28" s="23" t="s">
        <v>319</v>
      </c>
      <c r="U28" s="23" t="s">
        <v>320</v>
      </c>
      <c r="V28" s="24" t="s">
        <v>320</v>
      </c>
      <c r="W28" s="24" t="s">
        <v>321</v>
      </c>
      <c r="X28" s="30" t="s">
        <v>270</v>
      </c>
    </row>
    <row r="29" spans="2:24" customFormat="1" ht="39.6" x14ac:dyDescent="0.25">
      <c r="B29" s="15" t="s">
        <v>27</v>
      </c>
      <c r="C29" s="15">
        <v>2016</v>
      </c>
      <c r="D29" s="16" t="s">
        <v>28</v>
      </c>
      <c r="E29" s="17" t="s">
        <v>29</v>
      </c>
      <c r="F29" s="18">
        <v>33</v>
      </c>
      <c r="G29" s="19" t="s">
        <v>30</v>
      </c>
      <c r="H29" s="19" t="s">
        <v>31</v>
      </c>
      <c r="I29" s="19" t="s">
        <v>30</v>
      </c>
      <c r="J29" s="38" t="s">
        <v>272</v>
      </c>
      <c r="K29" s="17"/>
      <c r="L29" s="17"/>
      <c r="M29" s="21" t="s">
        <v>27</v>
      </c>
      <c r="N29" s="22">
        <f t="shared" si="0"/>
        <v>2016</v>
      </c>
      <c r="O29" s="15" t="s">
        <v>32</v>
      </c>
      <c r="P29" s="20" t="s">
        <v>83</v>
      </c>
      <c r="Q29" s="23" t="s">
        <v>84</v>
      </c>
      <c r="R29" s="23" t="s">
        <v>322</v>
      </c>
      <c r="S29" s="23" t="s">
        <v>322</v>
      </c>
      <c r="T29" s="23" t="s">
        <v>323</v>
      </c>
      <c r="U29" s="23" t="s">
        <v>324</v>
      </c>
      <c r="V29" s="24" t="s">
        <v>324</v>
      </c>
      <c r="W29" s="24" t="s">
        <v>325</v>
      </c>
      <c r="X29" s="30" t="s">
        <v>270</v>
      </c>
    </row>
    <row r="30" spans="2:24" customFormat="1" ht="39.6" x14ac:dyDescent="0.25">
      <c r="B30" s="15" t="s">
        <v>27</v>
      </c>
      <c r="C30" s="15">
        <v>2016</v>
      </c>
      <c r="D30" s="16" t="s">
        <v>28</v>
      </c>
      <c r="E30" s="17" t="s">
        <v>29</v>
      </c>
      <c r="F30" s="18">
        <v>33</v>
      </c>
      <c r="G30" s="19" t="s">
        <v>30</v>
      </c>
      <c r="H30" s="19" t="s">
        <v>31</v>
      </c>
      <c r="I30" s="19" t="s">
        <v>30</v>
      </c>
      <c r="J30" s="38" t="s">
        <v>272</v>
      </c>
      <c r="K30" s="17"/>
      <c r="L30" s="17"/>
      <c r="M30" s="21" t="s">
        <v>27</v>
      </c>
      <c r="N30" s="22">
        <f t="shared" si="0"/>
        <v>2016</v>
      </c>
      <c r="O30" s="15" t="s">
        <v>32</v>
      </c>
      <c r="P30" s="20" t="s">
        <v>85</v>
      </c>
      <c r="Q30" s="23" t="s">
        <v>86</v>
      </c>
      <c r="R30" s="23" t="s">
        <v>326</v>
      </c>
      <c r="S30" s="23" t="s">
        <v>326</v>
      </c>
      <c r="T30" s="23" t="s">
        <v>327</v>
      </c>
      <c r="U30" s="23" t="s">
        <v>328</v>
      </c>
      <c r="V30" s="24" t="s">
        <v>328</v>
      </c>
      <c r="W30" s="24" t="s">
        <v>329</v>
      </c>
      <c r="X30" s="30" t="s">
        <v>270</v>
      </c>
    </row>
    <row r="31" spans="2:24" customFormat="1" ht="39.6" x14ac:dyDescent="0.25">
      <c r="B31" s="15" t="s">
        <v>27</v>
      </c>
      <c r="C31" s="15">
        <v>2016</v>
      </c>
      <c r="D31" s="16" t="s">
        <v>28</v>
      </c>
      <c r="E31" s="17" t="s">
        <v>29</v>
      </c>
      <c r="F31" s="18">
        <v>33</v>
      </c>
      <c r="G31" s="19" t="s">
        <v>30</v>
      </c>
      <c r="H31" s="19" t="s">
        <v>31</v>
      </c>
      <c r="I31" s="19" t="s">
        <v>30</v>
      </c>
      <c r="J31" s="38" t="s">
        <v>272</v>
      </c>
      <c r="K31" s="17"/>
      <c r="L31" s="17"/>
      <c r="M31" s="21" t="s">
        <v>27</v>
      </c>
      <c r="N31" s="22">
        <f t="shared" si="0"/>
        <v>2016</v>
      </c>
      <c r="O31" s="15" t="s">
        <v>32</v>
      </c>
      <c r="P31" s="20" t="s">
        <v>87</v>
      </c>
      <c r="Q31" s="23" t="s">
        <v>88</v>
      </c>
      <c r="R31" s="23" t="s">
        <v>330</v>
      </c>
      <c r="S31" s="23" t="s">
        <v>330</v>
      </c>
      <c r="T31" s="23" t="s">
        <v>65</v>
      </c>
      <c r="U31" s="23" t="s">
        <v>65</v>
      </c>
      <c r="V31" s="24" t="s">
        <v>65</v>
      </c>
      <c r="W31" s="24" t="s">
        <v>65</v>
      </c>
      <c r="X31" s="30" t="s">
        <v>270</v>
      </c>
    </row>
    <row r="32" spans="2:24" customFormat="1" ht="39.6" x14ac:dyDescent="0.25">
      <c r="B32" s="15" t="s">
        <v>27</v>
      </c>
      <c r="C32" s="15">
        <v>2016</v>
      </c>
      <c r="D32" s="16" t="s">
        <v>28</v>
      </c>
      <c r="E32" s="17" t="s">
        <v>29</v>
      </c>
      <c r="F32" s="18">
        <v>33</v>
      </c>
      <c r="G32" s="19" t="s">
        <v>30</v>
      </c>
      <c r="H32" s="19" t="s">
        <v>31</v>
      </c>
      <c r="I32" s="19" t="s">
        <v>30</v>
      </c>
      <c r="J32" s="38" t="s">
        <v>272</v>
      </c>
      <c r="K32" s="17"/>
      <c r="L32" s="17"/>
      <c r="M32" s="21" t="s">
        <v>27</v>
      </c>
      <c r="N32" s="22">
        <f t="shared" si="0"/>
        <v>2016</v>
      </c>
      <c r="O32" s="15" t="s">
        <v>32</v>
      </c>
      <c r="P32" s="20" t="s">
        <v>89</v>
      </c>
      <c r="Q32" s="23" t="s">
        <v>90</v>
      </c>
      <c r="R32" s="23" t="s">
        <v>331</v>
      </c>
      <c r="S32" s="23" t="s">
        <v>331</v>
      </c>
      <c r="T32" s="23" t="s">
        <v>332</v>
      </c>
      <c r="U32" s="23" t="s">
        <v>333</v>
      </c>
      <c r="V32" s="24" t="s">
        <v>333</v>
      </c>
      <c r="W32" s="24" t="s">
        <v>334</v>
      </c>
      <c r="X32" s="30" t="s">
        <v>270</v>
      </c>
    </row>
    <row r="33" spans="2:24" customFormat="1" ht="39.6" x14ac:dyDescent="0.25">
      <c r="B33" s="15" t="s">
        <v>27</v>
      </c>
      <c r="C33" s="15">
        <v>2016</v>
      </c>
      <c r="D33" s="16" t="s">
        <v>28</v>
      </c>
      <c r="E33" s="17" t="s">
        <v>29</v>
      </c>
      <c r="F33" s="18">
        <v>33</v>
      </c>
      <c r="G33" s="19" t="s">
        <v>30</v>
      </c>
      <c r="H33" s="19" t="s">
        <v>31</v>
      </c>
      <c r="I33" s="19" t="s">
        <v>30</v>
      </c>
      <c r="J33" s="38" t="s">
        <v>272</v>
      </c>
      <c r="K33" s="17"/>
      <c r="L33" s="17"/>
      <c r="M33" s="21" t="s">
        <v>27</v>
      </c>
      <c r="N33" s="22">
        <f t="shared" si="0"/>
        <v>2016</v>
      </c>
      <c r="O33" s="15" t="s">
        <v>32</v>
      </c>
      <c r="P33" s="20" t="s">
        <v>91</v>
      </c>
      <c r="Q33" s="23" t="s">
        <v>92</v>
      </c>
      <c r="R33" s="23" t="s">
        <v>335</v>
      </c>
      <c r="S33" s="23" t="s">
        <v>335</v>
      </c>
      <c r="T33" s="23" t="s">
        <v>336</v>
      </c>
      <c r="U33" s="23" t="s">
        <v>337</v>
      </c>
      <c r="V33" s="24" t="s">
        <v>337</v>
      </c>
      <c r="W33" s="24" t="s">
        <v>338</v>
      </c>
      <c r="X33" s="30" t="s">
        <v>270</v>
      </c>
    </row>
    <row r="34" spans="2:24" customFormat="1" ht="39.6" x14ac:dyDescent="0.25">
      <c r="B34" s="15" t="s">
        <v>27</v>
      </c>
      <c r="C34" s="15">
        <v>2016</v>
      </c>
      <c r="D34" s="16" t="s">
        <v>28</v>
      </c>
      <c r="E34" s="17" t="s">
        <v>29</v>
      </c>
      <c r="F34" s="18">
        <v>33</v>
      </c>
      <c r="G34" s="19" t="s">
        <v>30</v>
      </c>
      <c r="H34" s="19" t="s">
        <v>31</v>
      </c>
      <c r="I34" s="19" t="s">
        <v>30</v>
      </c>
      <c r="J34" s="38" t="s">
        <v>272</v>
      </c>
      <c r="K34" s="17"/>
      <c r="L34" s="17"/>
      <c r="M34" s="21" t="s">
        <v>27</v>
      </c>
      <c r="N34" s="22">
        <f t="shared" si="0"/>
        <v>2016</v>
      </c>
      <c r="O34" s="15" t="s">
        <v>32</v>
      </c>
      <c r="P34" s="20" t="s">
        <v>93</v>
      </c>
      <c r="Q34" s="23" t="s">
        <v>94</v>
      </c>
      <c r="R34" s="23" t="s">
        <v>339</v>
      </c>
      <c r="S34" s="23" t="s">
        <v>339</v>
      </c>
      <c r="T34" s="23" t="s">
        <v>340</v>
      </c>
      <c r="U34" s="23" t="s">
        <v>341</v>
      </c>
      <c r="V34" s="24" t="s">
        <v>341</v>
      </c>
      <c r="W34" s="24" t="s">
        <v>341</v>
      </c>
      <c r="X34" s="30" t="s">
        <v>270</v>
      </c>
    </row>
    <row r="35" spans="2:24" customFormat="1" ht="39.6" x14ac:dyDescent="0.25">
      <c r="B35" s="15" t="s">
        <v>27</v>
      </c>
      <c r="C35" s="15">
        <v>2016</v>
      </c>
      <c r="D35" s="16" t="s">
        <v>28</v>
      </c>
      <c r="E35" s="17" t="s">
        <v>29</v>
      </c>
      <c r="F35" s="18">
        <v>33</v>
      </c>
      <c r="G35" s="19" t="s">
        <v>30</v>
      </c>
      <c r="H35" s="19" t="s">
        <v>31</v>
      </c>
      <c r="I35" s="19" t="s">
        <v>30</v>
      </c>
      <c r="J35" s="38" t="s">
        <v>272</v>
      </c>
      <c r="K35" s="17"/>
      <c r="L35" s="17"/>
      <c r="M35" s="21" t="s">
        <v>27</v>
      </c>
      <c r="N35" s="22">
        <f t="shared" si="0"/>
        <v>2016</v>
      </c>
      <c r="O35" s="15" t="s">
        <v>32</v>
      </c>
      <c r="P35" s="20" t="s">
        <v>95</v>
      </c>
      <c r="Q35" s="23" t="s">
        <v>96</v>
      </c>
      <c r="R35" s="23" t="s">
        <v>342</v>
      </c>
      <c r="S35" s="23" t="s">
        <v>342</v>
      </c>
      <c r="T35" s="23" t="s">
        <v>343</v>
      </c>
      <c r="U35" s="23" t="s">
        <v>344</v>
      </c>
      <c r="V35" s="24" t="s">
        <v>344</v>
      </c>
      <c r="W35" s="24" t="s">
        <v>345</v>
      </c>
      <c r="X35" s="30" t="s">
        <v>270</v>
      </c>
    </row>
    <row r="36" spans="2:24" customFormat="1" ht="39.6" x14ac:dyDescent="0.25">
      <c r="B36" s="15" t="s">
        <v>27</v>
      </c>
      <c r="C36" s="15">
        <v>2016</v>
      </c>
      <c r="D36" s="16" t="s">
        <v>28</v>
      </c>
      <c r="E36" s="17" t="s">
        <v>29</v>
      </c>
      <c r="F36" s="18">
        <v>33</v>
      </c>
      <c r="G36" s="19" t="s">
        <v>30</v>
      </c>
      <c r="H36" s="19" t="s">
        <v>31</v>
      </c>
      <c r="I36" s="19" t="s">
        <v>30</v>
      </c>
      <c r="J36" s="38" t="s">
        <v>272</v>
      </c>
      <c r="K36" s="17"/>
      <c r="L36" s="17"/>
      <c r="M36" s="21" t="s">
        <v>27</v>
      </c>
      <c r="N36" s="22">
        <f t="shared" si="0"/>
        <v>2016</v>
      </c>
      <c r="O36" s="15" t="s">
        <v>32</v>
      </c>
      <c r="P36" s="20" t="s">
        <v>97</v>
      </c>
      <c r="Q36" s="23" t="s">
        <v>98</v>
      </c>
      <c r="R36" s="23" t="s">
        <v>346</v>
      </c>
      <c r="S36" s="23" t="s">
        <v>346</v>
      </c>
      <c r="T36" s="23" t="s">
        <v>347</v>
      </c>
      <c r="U36" s="23" t="s">
        <v>348</v>
      </c>
      <c r="V36" s="24" t="s">
        <v>348</v>
      </c>
      <c r="W36" s="24" t="s">
        <v>348</v>
      </c>
      <c r="X36" s="30" t="s">
        <v>270</v>
      </c>
    </row>
    <row r="37" spans="2:24" customFormat="1" ht="39.6" x14ac:dyDescent="0.25">
      <c r="B37" s="15" t="s">
        <v>27</v>
      </c>
      <c r="C37" s="15">
        <v>2016</v>
      </c>
      <c r="D37" s="16" t="s">
        <v>28</v>
      </c>
      <c r="E37" s="17" t="s">
        <v>29</v>
      </c>
      <c r="F37" s="18">
        <v>33</v>
      </c>
      <c r="G37" s="19" t="s">
        <v>30</v>
      </c>
      <c r="H37" s="19" t="s">
        <v>31</v>
      </c>
      <c r="I37" s="19" t="s">
        <v>30</v>
      </c>
      <c r="J37" s="38" t="s">
        <v>272</v>
      </c>
      <c r="K37" s="17"/>
      <c r="L37" s="17"/>
      <c r="M37" s="21" t="s">
        <v>27</v>
      </c>
      <c r="N37" s="22">
        <f t="shared" si="0"/>
        <v>2016</v>
      </c>
      <c r="O37" s="15" t="s">
        <v>32</v>
      </c>
      <c r="P37" s="20" t="s">
        <v>99</v>
      </c>
      <c r="Q37" s="23" t="s">
        <v>100</v>
      </c>
      <c r="R37" s="23" t="s">
        <v>349</v>
      </c>
      <c r="S37" s="23" t="s">
        <v>349</v>
      </c>
      <c r="T37" s="23" t="s">
        <v>350</v>
      </c>
      <c r="U37" s="23" t="s">
        <v>351</v>
      </c>
      <c r="V37" s="24" t="s">
        <v>351</v>
      </c>
      <c r="W37" s="24" t="s">
        <v>352</v>
      </c>
      <c r="X37" s="30" t="s">
        <v>270</v>
      </c>
    </row>
    <row r="38" spans="2:24" customFormat="1" ht="39.6" x14ac:dyDescent="0.25">
      <c r="B38" s="15" t="s">
        <v>27</v>
      </c>
      <c r="C38" s="15">
        <v>2016</v>
      </c>
      <c r="D38" s="16" t="s">
        <v>28</v>
      </c>
      <c r="E38" s="17" t="s">
        <v>29</v>
      </c>
      <c r="F38" s="18">
        <v>33</v>
      </c>
      <c r="G38" s="19" t="s">
        <v>30</v>
      </c>
      <c r="H38" s="19" t="s">
        <v>31</v>
      </c>
      <c r="I38" s="19" t="s">
        <v>30</v>
      </c>
      <c r="J38" s="38" t="s">
        <v>272</v>
      </c>
      <c r="K38" s="17"/>
      <c r="L38" s="17"/>
      <c r="M38" s="21" t="s">
        <v>27</v>
      </c>
      <c r="N38" s="22">
        <f t="shared" si="0"/>
        <v>2016</v>
      </c>
      <c r="O38" s="15" t="s">
        <v>32</v>
      </c>
      <c r="P38" s="20" t="s">
        <v>101</v>
      </c>
      <c r="Q38" s="23" t="s">
        <v>102</v>
      </c>
      <c r="R38" s="23" t="s">
        <v>353</v>
      </c>
      <c r="S38" s="23" t="s">
        <v>353</v>
      </c>
      <c r="T38" s="23" t="s">
        <v>354</v>
      </c>
      <c r="U38" s="23" t="s">
        <v>355</v>
      </c>
      <c r="V38" s="24" t="s">
        <v>355</v>
      </c>
      <c r="W38" s="24" t="s">
        <v>356</v>
      </c>
      <c r="X38" s="30" t="s">
        <v>270</v>
      </c>
    </row>
    <row r="39" spans="2:24" customFormat="1" ht="39.6" x14ac:dyDescent="0.25">
      <c r="B39" s="15" t="s">
        <v>27</v>
      </c>
      <c r="C39" s="15">
        <v>2016</v>
      </c>
      <c r="D39" s="16" t="s">
        <v>28</v>
      </c>
      <c r="E39" s="17" t="s">
        <v>29</v>
      </c>
      <c r="F39" s="18">
        <v>33</v>
      </c>
      <c r="G39" s="19" t="s">
        <v>30</v>
      </c>
      <c r="H39" s="19" t="s">
        <v>31</v>
      </c>
      <c r="I39" s="19" t="s">
        <v>30</v>
      </c>
      <c r="J39" s="38" t="s">
        <v>272</v>
      </c>
      <c r="K39" s="17"/>
      <c r="L39" s="17"/>
      <c r="M39" s="21" t="s">
        <v>27</v>
      </c>
      <c r="N39" s="22">
        <f t="shared" si="0"/>
        <v>2016</v>
      </c>
      <c r="O39" s="15" t="s">
        <v>32</v>
      </c>
      <c r="P39" s="20" t="s">
        <v>103</v>
      </c>
      <c r="Q39" s="23" t="s">
        <v>104</v>
      </c>
      <c r="R39" s="23" t="s">
        <v>357</v>
      </c>
      <c r="S39" s="23" t="s">
        <v>357</v>
      </c>
      <c r="T39" s="23" t="s">
        <v>358</v>
      </c>
      <c r="U39" s="23" t="s">
        <v>359</v>
      </c>
      <c r="V39" s="24" t="s">
        <v>359</v>
      </c>
      <c r="W39" s="24" t="s">
        <v>360</v>
      </c>
      <c r="X39" s="30" t="s">
        <v>270</v>
      </c>
    </row>
    <row r="40" spans="2:24" customFormat="1" ht="39.6" x14ac:dyDescent="0.25">
      <c r="B40" s="15" t="s">
        <v>27</v>
      </c>
      <c r="C40" s="15">
        <v>2016</v>
      </c>
      <c r="D40" s="16" t="s">
        <v>28</v>
      </c>
      <c r="E40" s="17" t="s">
        <v>29</v>
      </c>
      <c r="F40" s="18">
        <v>33</v>
      </c>
      <c r="G40" s="19" t="s">
        <v>30</v>
      </c>
      <c r="H40" s="19" t="s">
        <v>31</v>
      </c>
      <c r="I40" s="19" t="s">
        <v>30</v>
      </c>
      <c r="J40" s="38" t="s">
        <v>272</v>
      </c>
      <c r="K40" s="17"/>
      <c r="L40" s="17"/>
      <c r="M40" s="21" t="s">
        <v>27</v>
      </c>
      <c r="N40" s="22">
        <f t="shared" si="0"/>
        <v>2016</v>
      </c>
      <c r="O40" s="15" t="s">
        <v>32</v>
      </c>
      <c r="P40" s="20" t="s">
        <v>105</v>
      </c>
      <c r="Q40" s="23" t="s">
        <v>106</v>
      </c>
      <c r="R40" s="23" t="s">
        <v>361</v>
      </c>
      <c r="S40" s="23" t="s">
        <v>361</v>
      </c>
      <c r="T40" s="23" t="s">
        <v>362</v>
      </c>
      <c r="U40" s="23" t="s">
        <v>363</v>
      </c>
      <c r="V40" s="24" t="s">
        <v>363</v>
      </c>
      <c r="W40" s="24" t="s">
        <v>364</v>
      </c>
      <c r="X40" s="30" t="s">
        <v>270</v>
      </c>
    </row>
    <row r="41" spans="2:24" customFormat="1" ht="39.6" x14ac:dyDescent="0.25">
      <c r="B41" s="15" t="s">
        <v>27</v>
      </c>
      <c r="C41" s="15">
        <v>2016</v>
      </c>
      <c r="D41" s="16" t="s">
        <v>28</v>
      </c>
      <c r="E41" s="17" t="s">
        <v>29</v>
      </c>
      <c r="F41" s="18">
        <v>33</v>
      </c>
      <c r="G41" s="19" t="s">
        <v>30</v>
      </c>
      <c r="H41" s="19" t="s">
        <v>31</v>
      </c>
      <c r="I41" s="19" t="s">
        <v>30</v>
      </c>
      <c r="J41" s="38" t="s">
        <v>272</v>
      </c>
      <c r="K41" s="17"/>
      <c r="L41" s="17"/>
      <c r="M41" s="21" t="s">
        <v>27</v>
      </c>
      <c r="N41" s="22">
        <f t="shared" si="0"/>
        <v>2016</v>
      </c>
      <c r="O41" s="15" t="s">
        <v>32</v>
      </c>
      <c r="P41" s="20" t="s">
        <v>107</v>
      </c>
      <c r="Q41" s="23" t="s">
        <v>108</v>
      </c>
      <c r="R41" s="23" t="s">
        <v>365</v>
      </c>
      <c r="S41" s="23" t="s">
        <v>365</v>
      </c>
      <c r="T41" s="23" t="s">
        <v>366</v>
      </c>
      <c r="U41" s="23" t="s">
        <v>367</v>
      </c>
      <c r="V41" s="24" t="s">
        <v>367</v>
      </c>
      <c r="W41" s="24" t="s">
        <v>368</v>
      </c>
      <c r="X41" s="30" t="s">
        <v>270</v>
      </c>
    </row>
    <row r="42" spans="2:24" customFormat="1" ht="39.6" x14ac:dyDescent="0.25">
      <c r="B42" s="15" t="s">
        <v>27</v>
      </c>
      <c r="C42" s="15">
        <v>2016</v>
      </c>
      <c r="D42" s="16" t="s">
        <v>28</v>
      </c>
      <c r="E42" s="17" t="s">
        <v>29</v>
      </c>
      <c r="F42" s="18">
        <v>33</v>
      </c>
      <c r="G42" s="19" t="s">
        <v>30</v>
      </c>
      <c r="H42" s="19" t="s">
        <v>31</v>
      </c>
      <c r="I42" s="19" t="s">
        <v>30</v>
      </c>
      <c r="J42" s="38" t="s">
        <v>272</v>
      </c>
      <c r="K42" s="17"/>
      <c r="L42" s="17"/>
      <c r="M42" s="21" t="s">
        <v>27</v>
      </c>
      <c r="N42" s="22">
        <f t="shared" si="0"/>
        <v>2016</v>
      </c>
      <c r="O42" s="15" t="s">
        <v>32</v>
      </c>
      <c r="P42" s="20" t="s">
        <v>109</v>
      </c>
      <c r="Q42" s="23" t="s">
        <v>110</v>
      </c>
      <c r="R42" s="23" t="s">
        <v>369</v>
      </c>
      <c r="S42" s="23" t="s">
        <v>369</v>
      </c>
      <c r="T42" s="23" t="s">
        <v>65</v>
      </c>
      <c r="U42" s="23" t="s">
        <v>65</v>
      </c>
      <c r="V42" s="24" t="s">
        <v>65</v>
      </c>
      <c r="W42" s="24" t="s">
        <v>65</v>
      </c>
      <c r="X42" s="30" t="s">
        <v>270</v>
      </c>
    </row>
    <row r="43" spans="2:24" customFormat="1" ht="39.6" x14ac:dyDescent="0.25">
      <c r="B43" s="15" t="s">
        <v>27</v>
      </c>
      <c r="C43" s="15">
        <v>2016</v>
      </c>
      <c r="D43" s="16" t="s">
        <v>28</v>
      </c>
      <c r="E43" s="17" t="s">
        <v>29</v>
      </c>
      <c r="F43" s="18">
        <v>33</v>
      </c>
      <c r="G43" s="19" t="s">
        <v>30</v>
      </c>
      <c r="H43" s="19" t="s">
        <v>31</v>
      </c>
      <c r="I43" s="19" t="s">
        <v>30</v>
      </c>
      <c r="J43" s="38" t="s">
        <v>272</v>
      </c>
      <c r="K43" s="17"/>
      <c r="L43" s="17"/>
      <c r="M43" s="21" t="s">
        <v>27</v>
      </c>
      <c r="N43" s="22">
        <f t="shared" si="0"/>
        <v>2016</v>
      </c>
      <c r="O43" s="15" t="s">
        <v>32</v>
      </c>
      <c r="P43" s="20" t="s">
        <v>111</v>
      </c>
      <c r="Q43" s="23" t="s">
        <v>112</v>
      </c>
      <c r="R43" s="23" t="s">
        <v>370</v>
      </c>
      <c r="S43" s="23" t="s">
        <v>370</v>
      </c>
      <c r="T43" s="23" t="s">
        <v>371</v>
      </c>
      <c r="U43" s="23" t="s">
        <v>372</v>
      </c>
      <c r="V43" s="24" t="s">
        <v>372</v>
      </c>
      <c r="W43" s="24" t="s">
        <v>373</v>
      </c>
      <c r="X43" s="30" t="s">
        <v>270</v>
      </c>
    </row>
    <row r="44" spans="2:24" customFormat="1" ht="39.6" x14ac:dyDescent="0.25">
      <c r="B44" s="15" t="s">
        <v>27</v>
      </c>
      <c r="C44" s="15">
        <v>2016</v>
      </c>
      <c r="D44" s="16" t="s">
        <v>28</v>
      </c>
      <c r="E44" s="17" t="s">
        <v>29</v>
      </c>
      <c r="F44" s="18">
        <v>33</v>
      </c>
      <c r="G44" s="19" t="s">
        <v>30</v>
      </c>
      <c r="H44" s="19" t="s">
        <v>31</v>
      </c>
      <c r="I44" s="19" t="s">
        <v>30</v>
      </c>
      <c r="J44" s="38" t="s">
        <v>272</v>
      </c>
      <c r="K44" s="17"/>
      <c r="L44" s="17"/>
      <c r="M44" s="21" t="s">
        <v>27</v>
      </c>
      <c r="N44" s="22">
        <f t="shared" si="0"/>
        <v>2016</v>
      </c>
      <c r="O44" s="15" t="s">
        <v>32</v>
      </c>
      <c r="P44" s="20" t="s">
        <v>113</v>
      </c>
      <c r="Q44" s="23" t="s">
        <v>114</v>
      </c>
      <c r="R44" s="23" t="s">
        <v>374</v>
      </c>
      <c r="S44" s="23" t="s">
        <v>374</v>
      </c>
      <c r="T44" s="23" t="s">
        <v>375</v>
      </c>
      <c r="U44" s="23" t="s">
        <v>376</v>
      </c>
      <c r="V44" s="24" t="s">
        <v>376</v>
      </c>
      <c r="W44" s="24" t="s">
        <v>377</v>
      </c>
      <c r="X44" s="30" t="s">
        <v>270</v>
      </c>
    </row>
    <row r="45" spans="2:24" customFormat="1" ht="39.6" x14ac:dyDescent="0.25">
      <c r="B45" s="15" t="s">
        <v>27</v>
      </c>
      <c r="C45" s="15">
        <v>2016</v>
      </c>
      <c r="D45" s="16" t="s">
        <v>28</v>
      </c>
      <c r="E45" s="17" t="s">
        <v>29</v>
      </c>
      <c r="F45" s="18">
        <v>33</v>
      </c>
      <c r="G45" s="19" t="s">
        <v>30</v>
      </c>
      <c r="H45" s="19" t="s">
        <v>31</v>
      </c>
      <c r="I45" s="19" t="s">
        <v>30</v>
      </c>
      <c r="J45" s="38" t="s">
        <v>272</v>
      </c>
      <c r="K45" s="17"/>
      <c r="L45" s="17"/>
      <c r="M45" s="21" t="s">
        <v>27</v>
      </c>
      <c r="N45" s="22">
        <f t="shared" si="0"/>
        <v>2016</v>
      </c>
      <c r="O45" s="15" t="s">
        <v>32</v>
      </c>
      <c r="P45" s="20" t="s">
        <v>115</v>
      </c>
      <c r="Q45" s="23" t="s">
        <v>116</v>
      </c>
      <c r="R45" s="23" t="s">
        <v>378</v>
      </c>
      <c r="S45" s="23" t="s">
        <v>378</v>
      </c>
      <c r="T45" s="23" t="s">
        <v>379</v>
      </c>
      <c r="U45" s="23" t="s">
        <v>380</v>
      </c>
      <c r="V45" s="24" t="s">
        <v>380</v>
      </c>
      <c r="W45" s="24" t="s">
        <v>381</v>
      </c>
      <c r="X45" s="30" t="s">
        <v>270</v>
      </c>
    </row>
    <row r="46" spans="2:24" customFormat="1" ht="39.6" x14ac:dyDescent="0.25">
      <c r="B46" s="15" t="s">
        <v>27</v>
      </c>
      <c r="C46" s="15">
        <v>2016</v>
      </c>
      <c r="D46" s="16" t="s">
        <v>28</v>
      </c>
      <c r="E46" s="17" t="s">
        <v>29</v>
      </c>
      <c r="F46" s="18">
        <v>33</v>
      </c>
      <c r="G46" s="19" t="s">
        <v>30</v>
      </c>
      <c r="H46" s="19" t="s">
        <v>31</v>
      </c>
      <c r="I46" s="19" t="s">
        <v>30</v>
      </c>
      <c r="J46" s="38" t="s">
        <v>272</v>
      </c>
      <c r="K46" s="17"/>
      <c r="L46" s="17"/>
      <c r="M46" s="21" t="s">
        <v>27</v>
      </c>
      <c r="N46" s="22">
        <f t="shared" si="0"/>
        <v>2016</v>
      </c>
      <c r="O46" s="15" t="s">
        <v>32</v>
      </c>
      <c r="P46" s="20" t="s">
        <v>117</v>
      </c>
      <c r="Q46" s="23" t="s">
        <v>118</v>
      </c>
      <c r="R46" s="23" t="s">
        <v>382</v>
      </c>
      <c r="S46" s="23" t="s">
        <v>382</v>
      </c>
      <c r="T46" s="23" t="s">
        <v>383</v>
      </c>
      <c r="U46" s="23" t="s">
        <v>384</v>
      </c>
      <c r="V46" s="24" t="s">
        <v>384</v>
      </c>
      <c r="W46" s="24" t="s">
        <v>385</v>
      </c>
      <c r="X46" s="30" t="s">
        <v>270</v>
      </c>
    </row>
    <row r="47" spans="2:24" customFormat="1" ht="39.6" x14ac:dyDescent="0.25">
      <c r="B47" s="15" t="s">
        <v>27</v>
      </c>
      <c r="C47" s="15">
        <v>2016</v>
      </c>
      <c r="D47" s="16" t="s">
        <v>28</v>
      </c>
      <c r="E47" s="17" t="s">
        <v>29</v>
      </c>
      <c r="F47" s="18">
        <v>33</v>
      </c>
      <c r="G47" s="19" t="s">
        <v>30</v>
      </c>
      <c r="H47" s="19" t="s">
        <v>31</v>
      </c>
      <c r="I47" s="19" t="s">
        <v>30</v>
      </c>
      <c r="J47" s="38" t="s">
        <v>272</v>
      </c>
      <c r="K47" s="17"/>
      <c r="L47" s="17"/>
      <c r="M47" s="21" t="s">
        <v>27</v>
      </c>
      <c r="N47" s="22">
        <f t="shared" si="0"/>
        <v>2016</v>
      </c>
      <c r="O47" s="15" t="s">
        <v>32</v>
      </c>
      <c r="P47" s="20" t="s">
        <v>119</v>
      </c>
      <c r="Q47" s="23" t="s">
        <v>120</v>
      </c>
      <c r="R47" s="23" t="s">
        <v>121</v>
      </c>
      <c r="S47" s="23" t="s">
        <v>121</v>
      </c>
      <c r="T47" s="23" t="s">
        <v>386</v>
      </c>
      <c r="U47" s="23" t="s">
        <v>387</v>
      </c>
      <c r="V47" s="24" t="s">
        <v>387</v>
      </c>
      <c r="W47" s="24" t="s">
        <v>388</v>
      </c>
      <c r="X47" s="30" t="s">
        <v>270</v>
      </c>
    </row>
    <row r="48" spans="2:24" customFormat="1" ht="39.6" x14ac:dyDescent="0.25">
      <c r="B48" s="15" t="s">
        <v>27</v>
      </c>
      <c r="C48" s="15">
        <v>2016</v>
      </c>
      <c r="D48" s="16" t="s">
        <v>28</v>
      </c>
      <c r="E48" s="17" t="s">
        <v>29</v>
      </c>
      <c r="F48" s="18">
        <v>33</v>
      </c>
      <c r="G48" s="19" t="s">
        <v>30</v>
      </c>
      <c r="H48" s="19" t="s">
        <v>31</v>
      </c>
      <c r="I48" s="19" t="s">
        <v>30</v>
      </c>
      <c r="J48" s="38" t="s">
        <v>272</v>
      </c>
      <c r="K48" s="17"/>
      <c r="L48" s="17"/>
      <c r="M48" s="21" t="s">
        <v>27</v>
      </c>
      <c r="N48" s="22">
        <f t="shared" si="0"/>
        <v>2016</v>
      </c>
      <c r="O48" s="15" t="s">
        <v>32</v>
      </c>
      <c r="P48" s="20" t="s">
        <v>122</v>
      </c>
      <c r="Q48" s="23" t="s">
        <v>123</v>
      </c>
      <c r="R48" s="23" t="s">
        <v>389</v>
      </c>
      <c r="S48" s="23" t="s">
        <v>389</v>
      </c>
      <c r="T48" s="23" t="s">
        <v>390</v>
      </c>
      <c r="U48" s="23" t="s">
        <v>391</v>
      </c>
      <c r="V48" s="24" t="s">
        <v>391</v>
      </c>
      <c r="W48" s="24" t="s">
        <v>391</v>
      </c>
      <c r="X48" s="30" t="s">
        <v>270</v>
      </c>
    </row>
    <row r="49" spans="2:24" customFormat="1" ht="39.6" x14ac:dyDescent="0.25">
      <c r="B49" s="15" t="s">
        <v>27</v>
      </c>
      <c r="C49" s="15">
        <v>2016</v>
      </c>
      <c r="D49" s="16" t="s">
        <v>28</v>
      </c>
      <c r="E49" s="17" t="s">
        <v>29</v>
      </c>
      <c r="F49" s="18">
        <v>33</v>
      </c>
      <c r="G49" s="19" t="s">
        <v>30</v>
      </c>
      <c r="H49" s="19" t="s">
        <v>31</v>
      </c>
      <c r="I49" s="19" t="s">
        <v>30</v>
      </c>
      <c r="J49" s="38" t="s">
        <v>272</v>
      </c>
      <c r="K49" s="17"/>
      <c r="L49" s="17"/>
      <c r="M49" s="21" t="s">
        <v>27</v>
      </c>
      <c r="N49" s="22">
        <f t="shared" si="0"/>
        <v>2016</v>
      </c>
      <c r="O49" s="15" t="s">
        <v>32</v>
      </c>
      <c r="P49" s="20" t="s">
        <v>124</v>
      </c>
      <c r="Q49" s="23" t="s">
        <v>125</v>
      </c>
      <c r="R49" s="23" t="s">
        <v>392</v>
      </c>
      <c r="S49" s="23" t="s">
        <v>392</v>
      </c>
      <c r="T49" s="23" t="s">
        <v>393</v>
      </c>
      <c r="U49" s="23" t="s">
        <v>65</v>
      </c>
      <c r="V49" s="24" t="s">
        <v>65</v>
      </c>
      <c r="W49" s="24" t="s">
        <v>65</v>
      </c>
      <c r="X49" s="30" t="s">
        <v>270</v>
      </c>
    </row>
    <row r="50" spans="2:24" customFormat="1" ht="39.6" x14ac:dyDescent="0.25">
      <c r="B50" s="15" t="s">
        <v>27</v>
      </c>
      <c r="C50" s="15">
        <v>2016</v>
      </c>
      <c r="D50" s="16" t="s">
        <v>28</v>
      </c>
      <c r="E50" s="17" t="s">
        <v>29</v>
      </c>
      <c r="F50" s="18">
        <v>33</v>
      </c>
      <c r="G50" s="19" t="s">
        <v>30</v>
      </c>
      <c r="H50" s="19" t="s">
        <v>31</v>
      </c>
      <c r="I50" s="19" t="s">
        <v>30</v>
      </c>
      <c r="J50" s="38" t="s">
        <v>272</v>
      </c>
      <c r="K50" s="17"/>
      <c r="L50" s="17"/>
      <c r="M50" s="21" t="s">
        <v>27</v>
      </c>
      <c r="N50" s="22">
        <f t="shared" si="0"/>
        <v>2016</v>
      </c>
      <c r="O50" s="15" t="s">
        <v>32</v>
      </c>
      <c r="P50" s="20" t="s">
        <v>126</v>
      </c>
      <c r="Q50" s="23" t="s">
        <v>127</v>
      </c>
      <c r="R50" s="23" t="s">
        <v>394</v>
      </c>
      <c r="S50" s="23" t="s">
        <v>394</v>
      </c>
      <c r="T50" s="23" t="s">
        <v>395</v>
      </c>
      <c r="U50" s="23" t="s">
        <v>396</v>
      </c>
      <c r="V50" s="24" t="s">
        <v>396</v>
      </c>
      <c r="W50" s="24" t="s">
        <v>397</v>
      </c>
      <c r="X50" s="30" t="s">
        <v>270</v>
      </c>
    </row>
    <row r="51" spans="2:24" customFormat="1" ht="39.6" x14ac:dyDescent="0.25">
      <c r="B51" s="15" t="s">
        <v>27</v>
      </c>
      <c r="C51" s="15">
        <v>2016</v>
      </c>
      <c r="D51" s="16" t="s">
        <v>28</v>
      </c>
      <c r="E51" s="17" t="s">
        <v>29</v>
      </c>
      <c r="F51" s="18">
        <v>33</v>
      </c>
      <c r="G51" s="19" t="s">
        <v>30</v>
      </c>
      <c r="H51" s="19" t="s">
        <v>31</v>
      </c>
      <c r="I51" s="19" t="s">
        <v>30</v>
      </c>
      <c r="J51" s="38" t="s">
        <v>272</v>
      </c>
      <c r="K51" s="17"/>
      <c r="L51" s="17"/>
      <c r="M51" s="21" t="s">
        <v>27</v>
      </c>
      <c r="N51" s="22">
        <f t="shared" si="0"/>
        <v>2016</v>
      </c>
      <c r="O51" s="15" t="s">
        <v>32</v>
      </c>
      <c r="P51" s="20" t="s">
        <v>128</v>
      </c>
      <c r="Q51" s="23" t="s">
        <v>65</v>
      </c>
      <c r="R51" s="23" t="s">
        <v>398</v>
      </c>
      <c r="S51" s="23" t="s">
        <v>398</v>
      </c>
      <c r="T51" s="23" t="s">
        <v>399</v>
      </c>
      <c r="U51" s="23" t="s">
        <v>130</v>
      </c>
      <c r="V51" s="24" t="s">
        <v>130</v>
      </c>
      <c r="W51" s="24" t="s">
        <v>130</v>
      </c>
      <c r="X51" s="30" t="s">
        <v>270</v>
      </c>
    </row>
    <row r="52" spans="2:24" customFormat="1" ht="39.6" x14ac:dyDescent="0.25">
      <c r="B52" s="15" t="s">
        <v>27</v>
      </c>
      <c r="C52" s="15">
        <v>2016</v>
      </c>
      <c r="D52" s="16" t="s">
        <v>28</v>
      </c>
      <c r="E52" s="17" t="s">
        <v>29</v>
      </c>
      <c r="F52" s="18">
        <v>33</v>
      </c>
      <c r="G52" s="19" t="s">
        <v>30</v>
      </c>
      <c r="H52" s="19" t="s">
        <v>31</v>
      </c>
      <c r="I52" s="19" t="s">
        <v>30</v>
      </c>
      <c r="J52" s="38" t="s">
        <v>272</v>
      </c>
      <c r="K52" s="17"/>
      <c r="L52" s="17"/>
      <c r="M52" s="21" t="s">
        <v>27</v>
      </c>
      <c r="N52" s="22">
        <f t="shared" si="0"/>
        <v>2016</v>
      </c>
      <c r="O52" s="15" t="s">
        <v>32</v>
      </c>
      <c r="P52" s="20" t="s">
        <v>131</v>
      </c>
      <c r="Q52" s="23" t="s">
        <v>132</v>
      </c>
      <c r="R52" s="23" t="s">
        <v>400</v>
      </c>
      <c r="S52" s="23" t="s">
        <v>400</v>
      </c>
      <c r="T52" s="23" t="s">
        <v>133</v>
      </c>
      <c r="U52" s="23" t="s">
        <v>133</v>
      </c>
      <c r="V52" s="24" t="s">
        <v>133</v>
      </c>
      <c r="W52" s="24" t="s">
        <v>133</v>
      </c>
      <c r="X52" s="30" t="s">
        <v>270</v>
      </c>
    </row>
    <row r="53" spans="2:24" customFormat="1" ht="39.6" x14ac:dyDescent="0.25">
      <c r="B53" s="15" t="s">
        <v>27</v>
      </c>
      <c r="C53" s="15">
        <v>2016</v>
      </c>
      <c r="D53" s="16" t="s">
        <v>28</v>
      </c>
      <c r="E53" s="17" t="s">
        <v>29</v>
      </c>
      <c r="F53" s="18">
        <v>33</v>
      </c>
      <c r="G53" s="19" t="s">
        <v>30</v>
      </c>
      <c r="H53" s="19" t="s">
        <v>31</v>
      </c>
      <c r="I53" s="19" t="s">
        <v>30</v>
      </c>
      <c r="J53" s="38" t="s">
        <v>272</v>
      </c>
      <c r="K53" s="17"/>
      <c r="L53" s="17"/>
      <c r="M53" s="21" t="s">
        <v>27</v>
      </c>
      <c r="N53" s="22">
        <f t="shared" si="0"/>
        <v>2016</v>
      </c>
      <c r="O53" s="15" t="s">
        <v>32</v>
      </c>
      <c r="P53" s="20" t="s">
        <v>134</v>
      </c>
      <c r="Q53" s="23" t="s">
        <v>135</v>
      </c>
      <c r="R53" s="23" t="s">
        <v>401</v>
      </c>
      <c r="S53" s="23" t="s">
        <v>401</v>
      </c>
      <c r="T53" s="23" t="s">
        <v>402</v>
      </c>
      <c r="U53" s="23" t="s">
        <v>402</v>
      </c>
      <c r="V53" s="24" t="s">
        <v>402</v>
      </c>
      <c r="W53" s="24" t="s">
        <v>402</v>
      </c>
      <c r="X53" s="30" t="s">
        <v>270</v>
      </c>
    </row>
    <row r="54" spans="2:24" customFormat="1" ht="39.6" x14ac:dyDescent="0.25">
      <c r="B54" s="15" t="s">
        <v>27</v>
      </c>
      <c r="C54" s="15">
        <v>2016</v>
      </c>
      <c r="D54" s="16" t="s">
        <v>28</v>
      </c>
      <c r="E54" s="17" t="s">
        <v>29</v>
      </c>
      <c r="F54" s="18">
        <v>33</v>
      </c>
      <c r="G54" s="19" t="s">
        <v>30</v>
      </c>
      <c r="H54" s="19" t="s">
        <v>31</v>
      </c>
      <c r="I54" s="19" t="s">
        <v>30</v>
      </c>
      <c r="J54" s="38" t="s">
        <v>272</v>
      </c>
      <c r="K54" s="17"/>
      <c r="L54" s="17"/>
      <c r="M54" s="21" t="s">
        <v>27</v>
      </c>
      <c r="N54" s="22">
        <f t="shared" si="0"/>
        <v>2016</v>
      </c>
      <c r="O54" s="15" t="s">
        <v>32</v>
      </c>
      <c r="P54" s="20" t="s">
        <v>136</v>
      </c>
      <c r="Q54" s="23" t="s">
        <v>137</v>
      </c>
      <c r="R54" s="23" t="s">
        <v>403</v>
      </c>
      <c r="S54" s="23" t="s">
        <v>403</v>
      </c>
      <c r="T54" s="23" t="s">
        <v>404</v>
      </c>
      <c r="U54" s="23" t="s">
        <v>405</v>
      </c>
      <c r="V54" s="24" t="s">
        <v>405</v>
      </c>
      <c r="W54" s="24" t="s">
        <v>406</v>
      </c>
      <c r="X54" s="30" t="s">
        <v>270</v>
      </c>
    </row>
    <row r="55" spans="2:24" customFormat="1" ht="39.6" x14ac:dyDescent="0.25">
      <c r="B55" s="15" t="s">
        <v>27</v>
      </c>
      <c r="C55" s="15">
        <v>2016</v>
      </c>
      <c r="D55" s="16" t="s">
        <v>28</v>
      </c>
      <c r="E55" s="17" t="s">
        <v>29</v>
      </c>
      <c r="F55" s="18">
        <v>33</v>
      </c>
      <c r="G55" s="19" t="s">
        <v>30</v>
      </c>
      <c r="H55" s="19" t="s">
        <v>31</v>
      </c>
      <c r="I55" s="19" t="s">
        <v>30</v>
      </c>
      <c r="J55" s="38" t="s">
        <v>272</v>
      </c>
      <c r="K55" s="17"/>
      <c r="L55" s="17"/>
      <c r="M55" s="21" t="s">
        <v>27</v>
      </c>
      <c r="N55" s="22">
        <f t="shared" si="0"/>
        <v>2016</v>
      </c>
      <c r="O55" s="15" t="s">
        <v>32</v>
      </c>
      <c r="P55" s="20" t="s">
        <v>138</v>
      </c>
      <c r="Q55" s="23" t="s">
        <v>139</v>
      </c>
      <c r="R55" s="23" t="s">
        <v>407</v>
      </c>
      <c r="S55" s="23" t="s">
        <v>407</v>
      </c>
      <c r="T55" s="23" t="s">
        <v>408</v>
      </c>
      <c r="U55" s="23" t="s">
        <v>409</v>
      </c>
      <c r="V55" s="24" t="s">
        <v>409</v>
      </c>
      <c r="W55" s="24" t="s">
        <v>410</v>
      </c>
      <c r="X55" s="30" t="s">
        <v>270</v>
      </c>
    </row>
    <row r="56" spans="2:24" customFormat="1" ht="39.6" x14ac:dyDescent="0.25">
      <c r="B56" s="15" t="s">
        <v>27</v>
      </c>
      <c r="C56" s="15">
        <v>2016</v>
      </c>
      <c r="D56" s="16" t="s">
        <v>28</v>
      </c>
      <c r="E56" s="17" t="s">
        <v>29</v>
      </c>
      <c r="F56" s="18">
        <v>33</v>
      </c>
      <c r="G56" s="19" t="s">
        <v>30</v>
      </c>
      <c r="H56" s="19" t="s">
        <v>31</v>
      </c>
      <c r="I56" s="19" t="s">
        <v>30</v>
      </c>
      <c r="J56" s="38" t="s">
        <v>272</v>
      </c>
      <c r="K56" s="17"/>
      <c r="L56" s="17"/>
      <c r="M56" s="21" t="s">
        <v>27</v>
      </c>
      <c r="N56" s="22">
        <f t="shared" si="0"/>
        <v>2016</v>
      </c>
      <c r="O56" s="15" t="s">
        <v>32</v>
      </c>
      <c r="P56" s="20" t="s">
        <v>140</v>
      </c>
      <c r="Q56" s="23" t="s">
        <v>141</v>
      </c>
      <c r="R56" s="23" t="s">
        <v>411</v>
      </c>
      <c r="S56" s="23" t="s">
        <v>411</v>
      </c>
      <c r="T56" s="23" t="s">
        <v>412</v>
      </c>
      <c r="U56" s="23" t="s">
        <v>413</v>
      </c>
      <c r="V56" s="24" t="s">
        <v>413</v>
      </c>
      <c r="W56" s="24" t="s">
        <v>413</v>
      </c>
      <c r="X56" s="30" t="s">
        <v>270</v>
      </c>
    </row>
    <row r="57" spans="2:24" customFormat="1" ht="39.6" x14ac:dyDescent="0.25">
      <c r="B57" s="15" t="s">
        <v>27</v>
      </c>
      <c r="C57" s="15">
        <v>2016</v>
      </c>
      <c r="D57" s="16" t="s">
        <v>28</v>
      </c>
      <c r="E57" s="17" t="s">
        <v>29</v>
      </c>
      <c r="F57" s="18">
        <v>33</v>
      </c>
      <c r="G57" s="19" t="s">
        <v>30</v>
      </c>
      <c r="H57" s="19" t="s">
        <v>31</v>
      </c>
      <c r="I57" s="19" t="s">
        <v>30</v>
      </c>
      <c r="J57" s="38" t="s">
        <v>272</v>
      </c>
      <c r="K57" s="17"/>
      <c r="L57" s="17"/>
      <c r="M57" s="21" t="s">
        <v>27</v>
      </c>
      <c r="N57" s="22">
        <f t="shared" si="0"/>
        <v>2016</v>
      </c>
      <c r="O57" s="15" t="s">
        <v>32</v>
      </c>
      <c r="P57" s="20" t="s">
        <v>142</v>
      </c>
      <c r="Q57" s="23" t="s">
        <v>143</v>
      </c>
      <c r="R57" s="23" t="s">
        <v>414</v>
      </c>
      <c r="S57" s="23" t="s">
        <v>414</v>
      </c>
      <c r="T57" s="23" t="s">
        <v>415</v>
      </c>
      <c r="U57" s="23" t="s">
        <v>416</v>
      </c>
      <c r="V57" s="24" t="s">
        <v>416</v>
      </c>
      <c r="W57" s="24" t="s">
        <v>417</v>
      </c>
      <c r="X57" s="30" t="s">
        <v>270</v>
      </c>
    </row>
    <row r="58" spans="2:24" customFormat="1" ht="39.6" x14ac:dyDescent="0.25">
      <c r="B58" s="15" t="s">
        <v>27</v>
      </c>
      <c r="C58" s="15">
        <v>2016</v>
      </c>
      <c r="D58" s="16" t="s">
        <v>28</v>
      </c>
      <c r="E58" s="17" t="s">
        <v>29</v>
      </c>
      <c r="F58" s="18">
        <v>33</v>
      </c>
      <c r="G58" s="19" t="s">
        <v>30</v>
      </c>
      <c r="H58" s="19" t="s">
        <v>31</v>
      </c>
      <c r="I58" s="19" t="s">
        <v>30</v>
      </c>
      <c r="J58" s="38" t="s">
        <v>272</v>
      </c>
      <c r="K58" s="17"/>
      <c r="L58" s="17"/>
      <c r="M58" s="21" t="s">
        <v>27</v>
      </c>
      <c r="N58" s="22">
        <f t="shared" si="0"/>
        <v>2016</v>
      </c>
      <c r="O58" s="15" t="s">
        <v>32</v>
      </c>
      <c r="P58" s="20" t="s">
        <v>144</v>
      </c>
      <c r="Q58" s="23" t="s">
        <v>145</v>
      </c>
      <c r="R58" s="23" t="s">
        <v>418</v>
      </c>
      <c r="S58" s="23" t="s">
        <v>418</v>
      </c>
      <c r="T58" s="23" t="s">
        <v>419</v>
      </c>
      <c r="U58" s="23" t="s">
        <v>420</v>
      </c>
      <c r="V58" s="24" t="s">
        <v>420</v>
      </c>
      <c r="W58" s="24" t="s">
        <v>421</v>
      </c>
      <c r="X58" s="30" t="s">
        <v>270</v>
      </c>
    </row>
    <row r="59" spans="2:24" customFormat="1" ht="39.6" x14ac:dyDescent="0.25">
      <c r="B59" s="15" t="s">
        <v>27</v>
      </c>
      <c r="C59" s="15">
        <v>2016</v>
      </c>
      <c r="D59" s="16" t="s">
        <v>28</v>
      </c>
      <c r="E59" s="17" t="s">
        <v>29</v>
      </c>
      <c r="F59" s="18">
        <v>33</v>
      </c>
      <c r="G59" s="19" t="s">
        <v>30</v>
      </c>
      <c r="H59" s="19" t="s">
        <v>31</v>
      </c>
      <c r="I59" s="19" t="s">
        <v>30</v>
      </c>
      <c r="J59" s="38" t="s">
        <v>272</v>
      </c>
      <c r="K59" s="17"/>
      <c r="L59" s="17"/>
      <c r="M59" s="21" t="s">
        <v>27</v>
      </c>
      <c r="N59" s="22">
        <f t="shared" si="0"/>
        <v>2016</v>
      </c>
      <c r="O59" s="15" t="s">
        <v>32</v>
      </c>
      <c r="P59" s="20" t="s">
        <v>146</v>
      </c>
      <c r="Q59" s="23" t="s">
        <v>147</v>
      </c>
      <c r="R59" s="23" t="s">
        <v>422</v>
      </c>
      <c r="S59" s="23" t="s">
        <v>422</v>
      </c>
      <c r="T59" s="23" t="s">
        <v>423</v>
      </c>
      <c r="U59" s="23" t="s">
        <v>424</v>
      </c>
      <c r="V59" s="24" t="s">
        <v>424</v>
      </c>
      <c r="W59" s="24" t="s">
        <v>425</v>
      </c>
      <c r="X59" s="30" t="s">
        <v>270</v>
      </c>
    </row>
    <row r="60" spans="2:24" customFormat="1" ht="39.6" x14ac:dyDescent="0.25">
      <c r="B60" s="15" t="s">
        <v>27</v>
      </c>
      <c r="C60" s="15">
        <v>2016</v>
      </c>
      <c r="D60" s="16" t="s">
        <v>28</v>
      </c>
      <c r="E60" s="17" t="s">
        <v>29</v>
      </c>
      <c r="F60" s="18">
        <v>33</v>
      </c>
      <c r="G60" s="19" t="s">
        <v>30</v>
      </c>
      <c r="H60" s="19" t="s">
        <v>31</v>
      </c>
      <c r="I60" s="19" t="s">
        <v>30</v>
      </c>
      <c r="J60" s="38" t="s">
        <v>272</v>
      </c>
      <c r="K60" s="17"/>
      <c r="L60" s="17"/>
      <c r="M60" s="21" t="s">
        <v>27</v>
      </c>
      <c r="N60" s="22">
        <f t="shared" si="0"/>
        <v>2016</v>
      </c>
      <c r="O60" s="15" t="s">
        <v>32</v>
      </c>
      <c r="P60" s="20" t="s">
        <v>148</v>
      </c>
      <c r="Q60" s="23" t="s">
        <v>149</v>
      </c>
      <c r="R60" s="23" t="s">
        <v>426</v>
      </c>
      <c r="S60" s="23" t="s">
        <v>426</v>
      </c>
      <c r="T60" s="23" t="s">
        <v>427</v>
      </c>
      <c r="U60" s="23" t="s">
        <v>428</v>
      </c>
      <c r="V60" s="24" t="s">
        <v>428</v>
      </c>
      <c r="W60" s="24" t="s">
        <v>428</v>
      </c>
      <c r="X60" s="30" t="s">
        <v>270</v>
      </c>
    </row>
    <row r="61" spans="2:24" customFormat="1" ht="39.6" x14ac:dyDescent="0.25">
      <c r="B61" s="15" t="s">
        <v>27</v>
      </c>
      <c r="C61" s="15">
        <v>2016</v>
      </c>
      <c r="D61" s="16" t="s">
        <v>28</v>
      </c>
      <c r="E61" s="17" t="s">
        <v>29</v>
      </c>
      <c r="F61" s="18">
        <v>33</v>
      </c>
      <c r="G61" s="19" t="s">
        <v>30</v>
      </c>
      <c r="H61" s="19" t="s">
        <v>31</v>
      </c>
      <c r="I61" s="19" t="s">
        <v>30</v>
      </c>
      <c r="J61" s="38" t="s">
        <v>272</v>
      </c>
      <c r="K61" s="17"/>
      <c r="L61" s="17"/>
      <c r="M61" s="21" t="s">
        <v>27</v>
      </c>
      <c r="N61" s="22">
        <f t="shared" si="0"/>
        <v>2016</v>
      </c>
      <c r="O61" s="15" t="s">
        <v>32</v>
      </c>
      <c r="P61" s="20" t="s">
        <v>150</v>
      </c>
      <c r="Q61" s="23" t="s">
        <v>151</v>
      </c>
      <c r="R61" s="23" t="s">
        <v>429</v>
      </c>
      <c r="S61" s="23" t="s">
        <v>429</v>
      </c>
      <c r="T61" s="23" t="s">
        <v>430</v>
      </c>
      <c r="U61" s="23" t="s">
        <v>431</v>
      </c>
      <c r="V61" s="24" t="s">
        <v>431</v>
      </c>
      <c r="W61" s="24" t="s">
        <v>431</v>
      </c>
      <c r="X61" s="30" t="s">
        <v>270</v>
      </c>
    </row>
    <row r="62" spans="2:24" customFormat="1" ht="39.6" x14ac:dyDescent="0.25">
      <c r="B62" s="15" t="s">
        <v>27</v>
      </c>
      <c r="C62" s="15">
        <v>2016</v>
      </c>
      <c r="D62" s="16" t="s">
        <v>28</v>
      </c>
      <c r="E62" s="17" t="s">
        <v>29</v>
      </c>
      <c r="F62" s="18">
        <v>33</v>
      </c>
      <c r="G62" s="19" t="s">
        <v>30</v>
      </c>
      <c r="H62" s="19" t="s">
        <v>31</v>
      </c>
      <c r="I62" s="19" t="s">
        <v>30</v>
      </c>
      <c r="J62" s="38" t="s">
        <v>272</v>
      </c>
      <c r="K62" s="17"/>
      <c r="L62" s="17"/>
      <c r="M62" s="21" t="s">
        <v>27</v>
      </c>
      <c r="N62" s="22">
        <f t="shared" si="0"/>
        <v>2016</v>
      </c>
      <c r="O62" s="15" t="s">
        <v>32</v>
      </c>
      <c r="P62" s="20" t="s">
        <v>152</v>
      </c>
      <c r="Q62" s="23" t="s">
        <v>153</v>
      </c>
      <c r="R62" s="23" t="s">
        <v>432</v>
      </c>
      <c r="S62" s="23" t="s">
        <v>432</v>
      </c>
      <c r="T62" s="23" t="s">
        <v>154</v>
      </c>
      <c r="U62" s="23" t="s">
        <v>433</v>
      </c>
      <c r="V62" s="24" t="s">
        <v>433</v>
      </c>
      <c r="W62" s="24" t="s">
        <v>433</v>
      </c>
      <c r="X62" s="30" t="s">
        <v>270</v>
      </c>
    </row>
    <row r="63" spans="2:24" customFormat="1" ht="39.6" x14ac:dyDescent="0.25">
      <c r="B63" s="15" t="s">
        <v>27</v>
      </c>
      <c r="C63" s="15">
        <v>2016</v>
      </c>
      <c r="D63" s="16" t="s">
        <v>28</v>
      </c>
      <c r="E63" s="17" t="s">
        <v>29</v>
      </c>
      <c r="F63" s="18">
        <v>33</v>
      </c>
      <c r="G63" s="19" t="s">
        <v>30</v>
      </c>
      <c r="H63" s="19" t="s">
        <v>31</v>
      </c>
      <c r="I63" s="19" t="s">
        <v>30</v>
      </c>
      <c r="J63" s="38" t="s">
        <v>272</v>
      </c>
      <c r="K63" s="17"/>
      <c r="L63" s="17"/>
      <c r="M63" s="21" t="s">
        <v>27</v>
      </c>
      <c r="N63" s="22">
        <f t="shared" si="0"/>
        <v>2016</v>
      </c>
      <c r="O63" s="15" t="s">
        <v>32</v>
      </c>
      <c r="P63" s="20" t="s">
        <v>155</v>
      </c>
      <c r="Q63" s="23" t="s">
        <v>156</v>
      </c>
      <c r="R63" s="23" t="s">
        <v>434</v>
      </c>
      <c r="S63" s="23" t="s">
        <v>434</v>
      </c>
      <c r="T63" s="23" t="s">
        <v>435</v>
      </c>
      <c r="U63" s="23" t="s">
        <v>436</v>
      </c>
      <c r="V63" s="24" t="s">
        <v>436</v>
      </c>
      <c r="W63" s="24" t="s">
        <v>437</v>
      </c>
      <c r="X63" s="30" t="s">
        <v>270</v>
      </c>
    </row>
    <row r="64" spans="2:24" customFormat="1" ht="39.6" x14ac:dyDescent="0.25">
      <c r="B64" s="15" t="s">
        <v>27</v>
      </c>
      <c r="C64" s="15">
        <v>2016</v>
      </c>
      <c r="D64" s="16" t="s">
        <v>28</v>
      </c>
      <c r="E64" s="17" t="s">
        <v>29</v>
      </c>
      <c r="F64" s="18">
        <v>33</v>
      </c>
      <c r="G64" s="19" t="s">
        <v>30</v>
      </c>
      <c r="H64" s="19" t="s">
        <v>31</v>
      </c>
      <c r="I64" s="19" t="s">
        <v>30</v>
      </c>
      <c r="J64" s="38" t="s">
        <v>272</v>
      </c>
      <c r="K64" s="17"/>
      <c r="L64" s="17"/>
      <c r="M64" s="21" t="s">
        <v>27</v>
      </c>
      <c r="N64" s="22">
        <f t="shared" si="0"/>
        <v>2016</v>
      </c>
      <c r="O64" s="15" t="s">
        <v>32</v>
      </c>
      <c r="P64" s="20" t="s">
        <v>157</v>
      </c>
      <c r="Q64" s="23" t="s">
        <v>158</v>
      </c>
      <c r="R64" s="23" t="s">
        <v>438</v>
      </c>
      <c r="S64" s="23" t="s">
        <v>438</v>
      </c>
      <c r="T64" s="23" t="s">
        <v>439</v>
      </c>
      <c r="U64" s="23" t="s">
        <v>440</v>
      </c>
      <c r="V64" s="24" t="s">
        <v>440</v>
      </c>
      <c r="W64" s="24" t="s">
        <v>441</v>
      </c>
      <c r="X64" s="30" t="s">
        <v>270</v>
      </c>
    </row>
    <row r="65" spans="2:24" customFormat="1" ht="39.6" x14ac:dyDescent="0.25">
      <c r="B65" s="15" t="s">
        <v>27</v>
      </c>
      <c r="C65" s="15">
        <v>2016</v>
      </c>
      <c r="D65" s="16" t="s">
        <v>28</v>
      </c>
      <c r="E65" s="17" t="s">
        <v>29</v>
      </c>
      <c r="F65" s="18">
        <v>33</v>
      </c>
      <c r="G65" s="19" t="s">
        <v>30</v>
      </c>
      <c r="H65" s="19" t="s">
        <v>31</v>
      </c>
      <c r="I65" s="19" t="s">
        <v>30</v>
      </c>
      <c r="J65" s="38" t="s">
        <v>272</v>
      </c>
      <c r="K65" s="17"/>
      <c r="L65" s="17"/>
      <c r="M65" s="21" t="s">
        <v>27</v>
      </c>
      <c r="N65" s="22">
        <f t="shared" si="0"/>
        <v>2016</v>
      </c>
      <c r="O65" s="15" t="s">
        <v>32</v>
      </c>
      <c r="P65" s="20" t="s">
        <v>159</v>
      </c>
      <c r="Q65" s="23" t="s">
        <v>160</v>
      </c>
      <c r="R65" s="23" t="s">
        <v>442</v>
      </c>
      <c r="S65" s="23" t="s">
        <v>442</v>
      </c>
      <c r="T65" s="23" t="s">
        <v>443</v>
      </c>
      <c r="U65" s="23" t="s">
        <v>444</v>
      </c>
      <c r="V65" s="24" t="s">
        <v>444</v>
      </c>
      <c r="W65" s="24" t="s">
        <v>444</v>
      </c>
      <c r="X65" s="30" t="s">
        <v>270</v>
      </c>
    </row>
    <row r="66" spans="2:24" customFormat="1" ht="39.6" x14ac:dyDescent="0.25">
      <c r="B66" s="15" t="s">
        <v>27</v>
      </c>
      <c r="C66" s="15">
        <v>2016</v>
      </c>
      <c r="D66" s="16" t="s">
        <v>28</v>
      </c>
      <c r="E66" s="17" t="s">
        <v>29</v>
      </c>
      <c r="F66" s="18">
        <v>33</v>
      </c>
      <c r="G66" s="19" t="s">
        <v>30</v>
      </c>
      <c r="H66" s="19" t="s">
        <v>31</v>
      </c>
      <c r="I66" s="19" t="s">
        <v>30</v>
      </c>
      <c r="J66" s="38" t="s">
        <v>272</v>
      </c>
      <c r="K66" s="17"/>
      <c r="L66" s="17"/>
      <c r="M66" s="21" t="s">
        <v>27</v>
      </c>
      <c r="N66" s="22">
        <f t="shared" si="0"/>
        <v>2016</v>
      </c>
      <c r="O66" s="15" t="s">
        <v>32</v>
      </c>
      <c r="P66" s="20" t="s">
        <v>161</v>
      </c>
      <c r="Q66" s="23" t="s">
        <v>162</v>
      </c>
      <c r="R66" s="23" t="s">
        <v>163</v>
      </c>
      <c r="S66" s="23" t="s">
        <v>163</v>
      </c>
      <c r="T66" s="23" t="s">
        <v>162</v>
      </c>
      <c r="U66" s="23" t="s">
        <v>445</v>
      </c>
      <c r="V66" s="24" t="s">
        <v>445</v>
      </c>
      <c r="W66" s="24" t="s">
        <v>445</v>
      </c>
      <c r="X66" s="30" t="s">
        <v>270</v>
      </c>
    </row>
    <row r="67" spans="2:24" customFormat="1" ht="39.6" x14ac:dyDescent="0.25">
      <c r="B67" s="15" t="s">
        <v>27</v>
      </c>
      <c r="C67" s="15">
        <v>2016</v>
      </c>
      <c r="D67" s="16" t="s">
        <v>28</v>
      </c>
      <c r="E67" s="17" t="s">
        <v>29</v>
      </c>
      <c r="F67" s="18">
        <v>33</v>
      </c>
      <c r="G67" s="19" t="s">
        <v>30</v>
      </c>
      <c r="H67" s="19" t="s">
        <v>31</v>
      </c>
      <c r="I67" s="19" t="s">
        <v>30</v>
      </c>
      <c r="J67" s="38" t="s">
        <v>272</v>
      </c>
      <c r="K67" s="17"/>
      <c r="L67" s="17"/>
      <c r="M67" s="21" t="s">
        <v>27</v>
      </c>
      <c r="N67" s="22">
        <f t="shared" si="0"/>
        <v>2016</v>
      </c>
      <c r="O67" s="15" t="s">
        <v>32</v>
      </c>
      <c r="P67" s="20" t="s">
        <v>164</v>
      </c>
      <c r="Q67" s="23" t="s">
        <v>165</v>
      </c>
      <c r="R67" s="23" t="s">
        <v>165</v>
      </c>
      <c r="S67" s="23" t="s">
        <v>165</v>
      </c>
      <c r="T67" s="23" t="s">
        <v>446</v>
      </c>
      <c r="U67" s="23" t="s">
        <v>446</v>
      </c>
      <c r="V67" s="24" t="s">
        <v>446</v>
      </c>
      <c r="W67" s="24" t="s">
        <v>446</v>
      </c>
      <c r="X67" s="30" t="s">
        <v>270</v>
      </c>
    </row>
    <row r="68" spans="2:24" customFormat="1" ht="39.6" x14ac:dyDescent="0.25">
      <c r="B68" s="15" t="s">
        <v>27</v>
      </c>
      <c r="C68" s="15">
        <v>2016</v>
      </c>
      <c r="D68" s="16" t="s">
        <v>28</v>
      </c>
      <c r="E68" s="17" t="s">
        <v>29</v>
      </c>
      <c r="F68" s="18">
        <v>33</v>
      </c>
      <c r="G68" s="19" t="s">
        <v>30</v>
      </c>
      <c r="H68" s="19" t="s">
        <v>31</v>
      </c>
      <c r="I68" s="19" t="s">
        <v>30</v>
      </c>
      <c r="J68" s="38" t="s">
        <v>272</v>
      </c>
      <c r="K68" s="17"/>
      <c r="L68" s="17"/>
      <c r="M68" s="21" t="s">
        <v>27</v>
      </c>
      <c r="N68" s="22">
        <f t="shared" si="0"/>
        <v>2016</v>
      </c>
      <c r="O68" s="15" t="s">
        <v>32</v>
      </c>
      <c r="P68" s="20" t="s">
        <v>166</v>
      </c>
      <c r="Q68" s="23" t="s">
        <v>167</v>
      </c>
      <c r="R68" s="23" t="s">
        <v>447</v>
      </c>
      <c r="S68" s="23" t="s">
        <v>447</v>
      </c>
      <c r="T68" s="23" t="s">
        <v>448</v>
      </c>
      <c r="U68" s="23" t="s">
        <v>449</v>
      </c>
      <c r="V68" s="24" t="s">
        <v>449</v>
      </c>
      <c r="W68" s="24" t="s">
        <v>449</v>
      </c>
      <c r="X68" s="30" t="s">
        <v>270</v>
      </c>
    </row>
    <row r="69" spans="2:24" customFormat="1" ht="39.6" x14ac:dyDescent="0.25">
      <c r="B69" s="15" t="s">
        <v>27</v>
      </c>
      <c r="C69" s="15">
        <v>2016</v>
      </c>
      <c r="D69" s="16" t="s">
        <v>28</v>
      </c>
      <c r="E69" s="17" t="s">
        <v>29</v>
      </c>
      <c r="F69" s="18">
        <v>33</v>
      </c>
      <c r="G69" s="19" t="s">
        <v>30</v>
      </c>
      <c r="H69" s="19" t="s">
        <v>31</v>
      </c>
      <c r="I69" s="19" t="s">
        <v>30</v>
      </c>
      <c r="J69" s="38" t="s">
        <v>272</v>
      </c>
      <c r="K69" s="17"/>
      <c r="L69" s="17"/>
      <c r="M69" s="21" t="s">
        <v>27</v>
      </c>
      <c r="N69" s="22">
        <f t="shared" si="0"/>
        <v>2016</v>
      </c>
      <c r="O69" s="15" t="s">
        <v>32</v>
      </c>
      <c r="P69" s="20" t="s">
        <v>168</v>
      </c>
      <c r="Q69" s="23" t="s">
        <v>169</v>
      </c>
      <c r="R69" s="23" t="s">
        <v>450</v>
      </c>
      <c r="S69" s="23" t="s">
        <v>450</v>
      </c>
      <c r="T69" s="23" t="s">
        <v>451</v>
      </c>
      <c r="U69" s="23" t="s">
        <v>452</v>
      </c>
      <c r="V69" s="24" t="s">
        <v>452</v>
      </c>
      <c r="W69" s="24" t="s">
        <v>453</v>
      </c>
      <c r="X69" s="30" t="s">
        <v>270</v>
      </c>
    </row>
    <row r="70" spans="2:24" customFormat="1" ht="39.6" x14ac:dyDescent="0.25">
      <c r="B70" s="15" t="s">
        <v>27</v>
      </c>
      <c r="C70" s="15">
        <v>2016</v>
      </c>
      <c r="D70" s="16" t="s">
        <v>28</v>
      </c>
      <c r="E70" s="17" t="s">
        <v>29</v>
      </c>
      <c r="F70" s="18">
        <v>33</v>
      </c>
      <c r="G70" s="19" t="s">
        <v>30</v>
      </c>
      <c r="H70" s="19" t="s">
        <v>31</v>
      </c>
      <c r="I70" s="19" t="s">
        <v>30</v>
      </c>
      <c r="J70" s="38" t="s">
        <v>272</v>
      </c>
      <c r="K70" s="17"/>
      <c r="L70" s="17"/>
      <c r="M70" s="21" t="s">
        <v>27</v>
      </c>
      <c r="N70" s="22">
        <f t="shared" si="0"/>
        <v>2016</v>
      </c>
      <c r="O70" s="15" t="s">
        <v>32</v>
      </c>
      <c r="P70" s="20" t="s">
        <v>170</v>
      </c>
      <c r="Q70" s="23" t="s">
        <v>171</v>
      </c>
      <c r="R70" s="23" t="s">
        <v>454</v>
      </c>
      <c r="S70" s="23" t="s">
        <v>454</v>
      </c>
      <c r="T70" s="23" t="s">
        <v>65</v>
      </c>
      <c r="U70" s="23" t="s">
        <v>65</v>
      </c>
      <c r="V70" s="24" t="s">
        <v>65</v>
      </c>
      <c r="W70" s="24" t="s">
        <v>65</v>
      </c>
      <c r="X70" s="30" t="s">
        <v>270</v>
      </c>
    </row>
    <row r="71" spans="2:24" customFormat="1" ht="39.6" x14ac:dyDescent="0.25">
      <c r="B71" s="15" t="s">
        <v>27</v>
      </c>
      <c r="C71" s="15">
        <v>2016</v>
      </c>
      <c r="D71" s="16" t="s">
        <v>28</v>
      </c>
      <c r="E71" s="17" t="s">
        <v>29</v>
      </c>
      <c r="F71" s="18">
        <v>33</v>
      </c>
      <c r="G71" s="19" t="s">
        <v>30</v>
      </c>
      <c r="H71" s="19" t="s">
        <v>31</v>
      </c>
      <c r="I71" s="19" t="s">
        <v>30</v>
      </c>
      <c r="J71" s="38" t="s">
        <v>272</v>
      </c>
      <c r="K71" s="17"/>
      <c r="L71" s="17"/>
      <c r="M71" s="21" t="s">
        <v>27</v>
      </c>
      <c r="N71" s="22">
        <f t="shared" si="0"/>
        <v>2016</v>
      </c>
      <c r="O71" s="15" t="s">
        <v>32</v>
      </c>
      <c r="P71" s="20" t="s">
        <v>172</v>
      </c>
      <c r="Q71" s="23" t="s">
        <v>173</v>
      </c>
      <c r="R71" s="23" t="s">
        <v>455</v>
      </c>
      <c r="S71" s="23" t="s">
        <v>455</v>
      </c>
      <c r="T71" s="23" t="s">
        <v>456</v>
      </c>
      <c r="U71" s="23" t="s">
        <v>457</v>
      </c>
      <c r="V71" s="24" t="s">
        <v>457</v>
      </c>
      <c r="W71" s="24" t="s">
        <v>458</v>
      </c>
      <c r="X71" s="30" t="s">
        <v>270</v>
      </c>
    </row>
    <row r="72" spans="2:24" customFormat="1" ht="39.6" x14ac:dyDescent="0.25">
      <c r="B72" s="15" t="s">
        <v>27</v>
      </c>
      <c r="C72" s="15">
        <v>2016</v>
      </c>
      <c r="D72" s="16" t="s">
        <v>28</v>
      </c>
      <c r="E72" s="17" t="s">
        <v>29</v>
      </c>
      <c r="F72" s="18">
        <v>33</v>
      </c>
      <c r="G72" s="19" t="s">
        <v>30</v>
      </c>
      <c r="H72" s="19" t="s">
        <v>31</v>
      </c>
      <c r="I72" s="19" t="s">
        <v>30</v>
      </c>
      <c r="J72" s="38" t="s">
        <v>272</v>
      </c>
      <c r="K72" s="17"/>
      <c r="L72" s="17"/>
      <c r="M72" s="21" t="s">
        <v>27</v>
      </c>
      <c r="N72" s="22">
        <f t="shared" si="0"/>
        <v>2016</v>
      </c>
      <c r="O72" s="15" t="s">
        <v>32</v>
      </c>
      <c r="P72" s="20" t="s">
        <v>174</v>
      </c>
      <c r="Q72" s="23" t="s">
        <v>175</v>
      </c>
      <c r="R72" s="23" t="s">
        <v>175</v>
      </c>
      <c r="S72" s="23" t="s">
        <v>175</v>
      </c>
      <c r="T72" s="23" t="s">
        <v>176</v>
      </c>
      <c r="U72" s="23" t="s">
        <v>459</v>
      </c>
      <c r="V72" s="24" t="s">
        <v>459</v>
      </c>
      <c r="W72" s="24" t="s">
        <v>459</v>
      </c>
      <c r="X72" s="30" t="s">
        <v>270</v>
      </c>
    </row>
    <row r="73" spans="2:24" customFormat="1" ht="39.6" x14ac:dyDescent="0.25">
      <c r="B73" s="15" t="s">
        <v>27</v>
      </c>
      <c r="C73" s="15">
        <v>2016</v>
      </c>
      <c r="D73" s="16" t="s">
        <v>28</v>
      </c>
      <c r="E73" s="17" t="s">
        <v>29</v>
      </c>
      <c r="F73" s="18">
        <v>33</v>
      </c>
      <c r="G73" s="19" t="s">
        <v>30</v>
      </c>
      <c r="H73" s="19" t="s">
        <v>31</v>
      </c>
      <c r="I73" s="19" t="s">
        <v>30</v>
      </c>
      <c r="J73" s="38" t="s">
        <v>272</v>
      </c>
      <c r="K73" s="17"/>
      <c r="L73" s="17"/>
      <c r="M73" s="21" t="s">
        <v>27</v>
      </c>
      <c r="N73" s="22">
        <f t="shared" si="0"/>
        <v>2016</v>
      </c>
      <c r="O73" s="15" t="s">
        <v>32</v>
      </c>
      <c r="P73" s="20" t="s">
        <v>177</v>
      </c>
      <c r="Q73" s="23" t="s">
        <v>178</v>
      </c>
      <c r="R73" s="23" t="s">
        <v>460</v>
      </c>
      <c r="S73" s="23" t="s">
        <v>460</v>
      </c>
      <c r="T73" s="23" t="s">
        <v>179</v>
      </c>
      <c r="U73" s="23" t="s">
        <v>461</v>
      </c>
      <c r="V73" s="24" t="s">
        <v>461</v>
      </c>
      <c r="W73" s="24" t="s">
        <v>461</v>
      </c>
      <c r="X73" s="30" t="s">
        <v>270</v>
      </c>
    </row>
    <row r="74" spans="2:24" customFormat="1" ht="39.6" x14ac:dyDescent="0.25">
      <c r="B74" s="15" t="s">
        <v>27</v>
      </c>
      <c r="C74" s="15">
        <v>2016</v>
      </c>
      <c r="D74" s="16" t="s">
        <v>28</v>
      </c>
      <c r="E74" s="17" t="s">
        <v>29</v>
      </c>
      <c r="F74" s="18">
        <v>33</v>
      </c>
      <c r="G74" s="19" t="s">
        <v>30</v>
      </c>
      <c r="H74" s="19" t="s">
        <v>31</v>
      </c>
      <c r="I74" s="19" t="s">
        <v>30</v>
      </c>
      <c r="J74" s="38" t="s">
        <v>272</v>
      </c>
      <c r="K74" s="17"/>
      <c r="L74" s="17"/>
      <c r="M74" s="21" t="s">
        <v>27</v>
      </c>
      <c r="N74" s="22">
        <f t="shared" ref="N74:N112" si="1">+C74</f>
        <v>2016</v>
      </c>
      <c r="O74" s="15" t="s">
        <v>32</v>
      </c>
      <c r="P74" s="20" t="s">
        <v>180</v>
      </c>
      <c r="Q74" s="23" t="s">
        <v>65</v>
      </c>
      <c r="R74" s="23" t="s">
        <v>462</v>
      </c>
      <c r="S74" s="23" t="s">
        <v>462</v>
      </c>
      <c r="T74" s="23" t="s">
        <v>181</v>
      </c>
      <c r="U74" s="23" t="s">
        <v>181</v>
      </c>
      <c r="V74" s="24" t="s">
        <v>181</v>
      </c>
      <c r="W74" s="24" t="s">
        <v>181</v>
      </c>
      <c r="X74" s="30" t="s">
        <v>270</v>
      </c>
    </row>
    <row r="75" spans="2:24" customFormat="1" ht="39.6" x14ac:dyDescent="0.25">
      <c r="B75" s="15" t="s">
        <v>27</v>
      </c>
      <c r="C75" s="15">
        <v>2016</v>
      </c>
      <c r="D75" s="16" t="s">
        <v>28</v>
      </c>
      <c r="E75" s="17" t="s">
        <v>29</v>
      </c>
      <c r="F75" s="18">
        <v>33</v>
      </c>
      <c r="G75" s="19" t="s">
        <v>30</v>
      </c>
      <c r="H75" s="19" t="s">
        <v>31</v>
      </c>
      <c r="I75" s="19" t="s">
        <v>30</v>
      </c>
      <c r="J75" s="38" t="s">
        <v>272</v>
      </c>
      <c r="K75" s="17"/>
      <c r="L75" s="17"/>
      <c r="M75" s="21" t="s">
        <v>27</v>
      </c>
      <c r="N75" s="22">
        <f t="shared" si="1"/>
        <v>2016</v>
      </c>
      <c r="O75" s="15" t="s">
        <v>32</v>
      </c>
      <c r="P75" s="20" t="s">
        <v>182</v>
      </c>
      <c r="Q75" s="23" t="s">
        <v>183</v>
      </c>
      <c r="R75" s="23" t="s">
        <v>65</v>
      </c>
      <c r="S75" s="23" t="s">
        <v>65</v>
      </c>
      <c r="T75" s="23" t="s">
        <v>65</v>
      </c>
      <c r="U75" s="23" t="s">
        <v>65</v>
      </c>
      <c r="V75" s="24" t="s">
        <v>65</v>
      </c>
      <c r="W75" s="24" t="s">
        <v>65</v>
      </c>
      <c r="X75" s="30" t="s">
        <v>270</v>
      </c>
    </row>
    <row r="76" spans="2:24" customFormat="1" ht="39.6" x14ac:dyDescent="0.25">
      <c r="B76" s="15" t="s">
        <v>27</v>
      </c>
      <c r="C76" s="15">
        <v>2016</v>
      </c>
      <c r="D76" s="16" t="s">
        <v>28</v>
      </c>
      <c r="E76" s="17" t="s">
        <v>29</v>
      </c>
      <c r="F76" s="18">
        <v>33</v>
      </c>
      <c r="G76" s="19" t="s">
        <v>30</v>
      </c>
      <c r="H76" s="19" t="s">
        <v>31</v>
      </c>
      <c r="I76" s="19" t="s">
        <v>30</v>
      </c>
      <c r="J76" s="38" t="s">
        <v>272</v>
      </c>
      <c r="K76" s="17"/>
      <c r="L76" s="17"/>
      <c r="M76" s="21" t="s">
        <v>27</v>
      </c>
      <c r="N76" s="22">
        <f t="shared" si="1"/>
        <v>2016</v>
      </c>
      <c r="O76" s="15" t="s">
        <v>32</v>
      </c>
      <c r="P76" s="20" t="s">
        <v>184</v>
      </c>
      <c r="Q76" s="23" t="s">
        <v>185</v>
      </c>
      <c r="R76" s="23" t="s">
        <v>463</v>
      </c>
      <c r="S76" s="23" t="s">
        <v>463</v>
      </c>
      <c r="T76" s="23" t="s">
        <v>464</v>
      </c>
      <c r="U76" s="23" t="s">
        <v>465</v>
      </c>
      <c r="V76" s="24" t="s">
        <v>465</v>
      </c>
      <c r="W76" s="24" t="s">
        <v>466</v>
      </c>
      <c r="X76" s="30" t="s">
        <v>270</v>
      </c>
    </row>
    <row r="77" spans="2:24" customFormat="1" ht="39.6" x14ac:dyDescent="0.25">
      <c r="B77" s="15" t="s">
        <v>27</v>
      </c>
      <c r="C77" s="15">
        <v>2016</v>
      </c>
      <c r="D77" s="16" t="s">
        <v>28</v>
      </c>
      <c r="E77" s="17" t="s">
        <v>29</v>
      </c>
      <c r="F77" s="18">
        <v>33</v>
      </c>
      <c r="G77" s="19" t="s">
        <v>30</v>
      </c>
      <c r="H77" s="19" t="s">
        <v>31</v>
      </c>
      <c r="I77" s="19" t="s">
        <v>30</v>
      </c>
      <c r="J77" s="38" t="s">
        <v>272</v>
      </c>
      <c r="K77" s="17"/>
      <c r="L77" s="17"/>
      <c r="M77" s="21" t="s">
        <v>27</v>
      </c>
      <c r="N77" s="22">
        <f t="shared" si="1"/>
        <v>2016</v>
      </c>
      <c r="O77" s="15" t="s">
        <v>32</v>
      </c>
      <c r="P77" s="20" t="s">
        <v>186</v>
      </c>
      <c r="Q77" s="23" t="s">
        <v>187</v>
      </c>
      <c r="R77" s="23" t="s">
        <v>467</v>
      </c>
      <c r="S77" s="23" t="s">
        <v>467</v>
      </c>
      <c r="T77" s="23" t="s">
        <v>65</v>
      </c>
      <c r="U77" s="23" t="s">
        <v>65</v>
      </c>
      <c r="V77" s="24" t="s">
        <v>65</v>
      </c>
      <c r="W77" s="24" t="s">
        <v>65</v>
      </c>
      <c r="X77" s="30" t="s">
        <v>270</v>
      </c>
    </row>
    <row r="78" spans="2:24" customFormat="1" ht="39.6" x14ac:dyDescent="0.25">
      <c r="B78" s="15" t="s">
        <v>27</v>
      </c>
      <c r="C78" s="15">
        <v>2016</v>
      </c>
      <c r="D78" s="16" t="s">
        <v>28</v>
      </c>
      <c r="E78" s="17" t="s">
        <v>29</v>
      </c>
      <c r="F78" s="18">
        <v>33</v>
      </c>
      <c r="G78" s="19" t="s">
        <v>30</v>
      </c>
      <c r="H78" s="19" t="s">
        <v>31</v>
      </c>
      <c r="I78" s="19" t="s">
        <v>30</v>
      </c>
      <c r="J78" s="38" t="s">
        <v>272</v>
      </c>
      <c r="K78" s="17"/>
      <c r="L78" s="17"/>
      <c r="M78" s="21" t="s">
        <v>27</v>
      </c>
      <c r="N78" s="22">
        <f t="shared" si="1"/>
        <v>2016</v>
      </c>
      <c r="O78" s="15" t="s">
        <v>32</v>
      </c>
      <c r="P78" s="20" t="s">
        <v>188</v>
      </c>
      <c r="Q78" s="23" t="s">
        <v>189</v>
      </c>
      <c r="R78" s="23" t="s">
        <v>189</v>
      </c>
      <c r="S78" s="23" t="s">
        <v>189</v>
      </c>
      <c r="T78" s="23" t="s">
        <v>65</v>
      </c>
      <c r="U78" s="23" t="s">
        <v>65</v>
      </c>
      <c r="V78" s="24" t="s">
        <v>65</v>
      </c>
      <c r="W78" s="24" t="s">
        <v>65</v>
      </c>
      <c r="X78" s="30" t="s">
        <v>270</v>
      </c>
    </row>
    <row r="79" spans="2:24" customFormat="1" ht="39.6" x14ac:dyDescent="0.25">
      <c r="B79" s="15" t="s">
        <v>27</v>
      </c>
      <c r="C79" s="15">
        <v>2016</v>
      </c>
      <c r="D79" s="16" t="s">
        <v>28</v>
      </c>
      <c r="E79" s="17" t="s">
        <v>29</v>
      </c>
      <c r="F79" s="18">
        <v>33</v>
      </c>
      <c r="G79" s="19" t="s">
        <v>30</v>
      </c>
      <c r="H79" s="19" t="s">
        <v>31</v>
      </c>
      <c r="I79" s="19" t="s">
        <v>30</v>
      </c>
      <c r="J79" s="38" t="s">
        <v>272</v>
      </c>
      <c r="K79" s="17"/>
      <c r="L79" s="17"/>
      <c r="M79" s="21" t="s">
        <v>27</v>
      </c>
      <c r="N79" s="22">
        <f t="shared" si="1"/>
        <v>2016</v>
      </c>
      <c r="O79" s="15" t="s">
        <v>32</v>
      </c>
      <c r="P79" s="20" t="s">
        <v>190</v>
      </c>
      <c r="Q79" s="23" t="s">
        <v>191</v>
      </c>
      <c r="R79" s="23" t="s">
        <v>191</v>
      </c>
      <c r="S79" s="23" t="s">
        <v>191</v>
      </c>
      <c r="T79" s="23" t="s">
        <v>468</v>
      </c>
      <c r="U79" s="23" t="s">
        <v>468</v>
      </c>
      <c r="V79" s="24" t="s">
        <v>468</v>
      </c>
      <c r="W79" s="24" t="s">
        <v>468</v>
      </c>
      <c r="X79" s="30" t="s">
        <v>270</v>
      </c>
    </row>
    <row r="80" spans="2:24" customFormat="1" ht="39.6" x14ac:dyDescent="0.25">
      <c r="B80" s="15" t="s">
        <v>27</v>
      </c>
      <c r="C80" s="15">
        <v>2016</v>
      </c>
      <c r="D80" s="16" t="s">
        <v>28</v>
      </c>
      <c r="E80" s="17" t="s">
        <v>29</v>
      </c>
      <c r="F80" s="18">
        <v>33</v>
      </c>
      <c r="G80" s="19" t="s">
        <v>30</v>
      </c>
      <c r="H80" s="19" t="s">
        <v>31</v>
      </c>
      <c r="I80" s="19" t="s">
        <v>30</v>
      </c>
      <c r="J80" s="38" t="s">
        <v>272</v>
      </c>
      <c r="K80" s="17"/>
      <c r="L80" s="17"/>
      <c r="M80" s="21" t="s">
        <v>27</v>
      </c>
      <c r="N80" s="22">
        <f t="shared" si="1"/>
        <v>2016</v>
      </c>
      <c r="O80" s="15" t="s">
        <v>32</v>
      </c>
      <c r="P80" s="20" t="s">
        <v>192</v>
      </c>
      <c r="Q80" s="23" t="s">
        <v>193</v>
      </c>
      <c r="R80" s="23" t="s">
        <v>469</v>
      </c>
      <c r="S80" s="23" t="s">
        <v>469</v>
      </c>
      <c r="T80" s="23" t="s">
        <v>470</v>
      </c>
      <c r="U80" s="23" t="s">
        <v>129</v>
      </c>
      <c r="V80" s="24" t="s">
        <v>129</v>
      </c>
      <c r="W80" s="24" t="s">
        <v>129</v>
      </c>
      <c r="X80" s="30" t="s">
        <v>270</v>
      </c>
    </row>
    <row r="81" spans="2:24" customFormat="1" ht="39.6" x14ac:dyDescent="0.25">
      <c r="B81" s="15" t="s">
        <v>27</v>
      </c>
      <c r="C81" s="15">
        <v>2016</v>
      </c>
      <c r="D81" s="16" t="s">
        <v>28</v>
      </c>
      <c r="E81" s="17" t="s">
        <v>29</v>
      </c>
      <c r="F81" s="18">
        <v>33</v>
      </c>
      <c r="G81" s="19" t="s">
        <v>30</v>
      </c>
      <c r="H81" s="19" t="s">
        <v>31</v>
      </c>
      <c r="I81" s="19" t="s">
        <v>30</v>
      </c>
      <c r="J81" s="38" t="s">
        <v>272</v>
      </c>
      <c r="K81" s="17"/>
      <c r="L81" s="17"/>
      <c r="M81" s="21" t="s">
        <v>27</v>
      </c>
      <c r="N81" s="22">
        <f t="shared" si="1"/>
        <v>2016</v>
      </c>
      <c r="O81" s="15" t="s">
        <v>32</v>
      </c>
      <c r="P81" s="20" t="s">
        <v>194</v>
      </c>
      <c r="Q81" s="23" t="s">
        <v>195</v>
      </c>
      <c r="R81" s="23" t="s">
        <v>471</v>
      </c>
      <c r="S81" s="23" t="s">
        <v>471</v>
      </c>
      <c r="T81" s="23" t="s">
        <v>472</v>
      </c>
      <c r="U81" s="23" t="s">
        <v>472</v>
      </c>
      <c r="V81" s="24" t="s">
        <v>472</v>
      </c>
      <c r="W81" s="24" t="s">
        <v>65</v>
      </c>
      <c r="X81" s="30" t="s">
        <v>270</v>
      </c>
    </row>
    <row r="82" spans="2:24" customFormat="1" ht="39.6" x14ac:dyDescent="0.25">
      <c r="B82" s="15" t="s">
        <v>27</v>
      </c>
      <c r="C82" s="15">
        <v>2016</v>
      </c>
      <c r="D82" s="16" t="s">
        <v>28</v>
      </c>
      <c r="E82" s="17" t="s">
        <v>29</v>
      </c>
      <c r="F82" s="18">
        <v>33</v>
      </c>
      <c r="G82" s="19" t="s">
        <v>30</v>
      </c>
      <c r="H82" s="19" t="s">
        <v>31</v>
      </c>
      <c r="I82" s="19" t="s">
        <v>30</v>
      </c>
      <c r="J82" s="38" t="s">
        <v>272</v>
      </c>
      <c r="K82" s="17"/>
      <c r="L82" s="17"/>
      <c r="M82" s="21" t="s">
        <v>27</v>
      </c>
      <c r="N82" s="22">
        <f t="shared" si="1"/>
        <v>2016</v>
      </c>
      <c r="O82" s="15" t="s">
        <v>32</v>
      </c>
      <c r="P82" s="20" t="s">
        <v>196</v>
      </c>
      <c r="Q82" s="23" t="s">
        <v>197</v>
      </c>
      <c r="R82" s="23" t="s">
        <v>473</v>
      </c>
      <c r="S82" s="23" t="s">
        <v>473</v>
      </c>
      <c r="T82" s="23" t="s">
        <v>474</v>
      </c>
      <c r="U82" s="23" t="s">
        <v>475</v>
      </c>
      <c r="V82" s="24" t="s">
        <v>475</v>
      </c>
      <c r="W82" s="24" t="s">
        <v>476</v>
      </c>
      <c r="X82" s="30" t="s">
        <v>270</v>
      </c>
    </row>
    <row r="83" spans="2:24" customFormat="1" ht="39.6" x14ac:dyDescent="0.25">
      <c r="B83" s="15" t="s">
        <v>27</v>
      </c>
      <c r="C83" s="15">
        <v>2016</v>
      </c>
      <c r="D83" s="16" t="s">
        <v>28</v>
      </c>
      <c r="E83" s="17" t="s">
        <v>29</v>
      </c>
      <c r="F83" s="18">
        <v>33</v>
      </c>
      <c r="G83" s="19" t="s">
        <v>30</v>
      </c>
      <c r="H83" s="19" t="s">
        <v>31</v>
      </c>
      <c r="I83" s="19" t="s">
        <v>30</v>
      </c>
      <c r="J83" s="38" t="s">
        <v>272</v>
      </c>
      <c r="K83" s="17"/>
      <c r="L83" s="17"/>
      <c r="M83" s="21" t="s">
        <v>27</v>
      </c>
      <c r="N83" s="22">
        <f t="shared" si="1"/>
        <v>2016</v>
      </c>
      <c r="O83" s="15" t="s">
        <v>32</v>
      </c>
      <c r="P83" s="20" t="s">
        <v>573</v>
      </c>
      <c r="Q83" s="23" t="s">
        <v>65</v>
      </c>
      <c r="R83" s="23" t="s">
        <v>477</v>
      </c>
      <c r="S83" s="23" t="s">
        <v>477</v>
      </c>
      <c r="T83" s="23" t="s">
        <v>478</v>
      </c>
      <c r="U83" s="23" t="s">
        <v>65</v>
      </c>
      <c r="V83" s="24" t="s">
        <v>65</v>
      </c>
      <c r="W83" s="24" t="s">
        <v>65</v>
      </c>
      <c r="X83" s="30" t="s">
        <v>270</v>
      </c>
    </row>
    <row r="84" spans="2:24" customFormat="1" ht="39.6" x14ac:dyDescent="0.25">
      <c r="B84" s="15" t="s">
        <v>27</v>
      </c>
      <c r="C84" s="15">
        <v>2016</v>
      </c>
      <c r="D84" s="16" t="s">
        <v>28</v>
      </c>
      <c r="E84" s="17" t="s">
        <v>29</v>
      </c>
      <c r="F84" s="18">
        <v>33</v>
      </c>
      <c r="G84" s="19" t="s">
        <v>30</v>
      </c>
      <c r="H84" s="19" t="s">
        <v>31</v>
      </c>
      <c r="I84" s="19" t="s">
        <v>30</v>
      </c>
      <c r="J84" s="38" t="s">
        <v>272</v>
      </c>
      <c r="K84" s="17"/>
      <c r="L84" s="17"/>
      <c r="M84" s="21" t="s">
        <v>27</v>
      </c>
      <c r="N84" s="22">
        <f t="shared" si="1"/>
        <v>2016</v>
      </c>
      <c r="O84" s="15" t="s">
        <v>32</v>
      </c>
      <c r="P84" s="20" t="s">
        <v>198</v>
      </c>
      <c r="Q84" s="23" t="s">
        <v>199</v>
      </c>
      <c r="R84" s="23" t="s">
        <v>199</v>
      </c>
      <c r="S84" s="23" t="s">
        <v>199</v>
      </c>
      <c r="T84" s="23" t="s">
        <v>199</v>
      </c>
      <c r="U84" s="23" t="s">
        <v>479</v>
      </c>
      <c r="V84" s="24" t="s">
        <v>479</v>
      </c>
      <c r="W84" s="24" t="s">
        <v>479</v>
      </c>
      <c r="X84" s="30" t="s">
        <v>270</v>
      </c>
    </row>
    <row r="85" spans="2:24" customFormat="1" ht="39.6" x14ac:dyDescent="0.25">
      <c r="B85" s="15" t="s">
        <v>27</v>
      </c>
      <c r="C85" s="15">
        <v>2016</v>
      </c>
      <c r="D85" s="16" t="s">
        <v>28</v>
      </c>
      <c r="E85" s="17" t="s">
        <v>29</v>
      </c>
      <c r="F85" s="18">
        <v>33</v>
      </c>
      <c r="G85" s="19" t="s">
        <v>30</v>
      </c>
      <c r="H85" s="19" t="s">
        <v>31</v>
      </c>
      <c r="I85" s="19" t="s">
        <v>30</v>
      </c>
      <c r="J85" s="38" t="s">
        <v>272</v>
      </c>
      <c r="K85" s="17"/>
      <c r="L85" s="17"/>
      <c r="M85" s="21" t="s">
        <v>27</v>
      </c>
      <c r="N85" s="22">
        <f t="shared" si="1"/>
        <v>2016</v>
      </c>
      <c r="O85" s="15" t="s">
        <v>32</v>
      </c>
      <c r="P85" s="20" t="s">
        <v>200</v>
      </c>
      <c r="Q85" s="23" t="s">
        <v>201</v>
      </c>
      <c r="R85" s="23" t="s">
        <v>480</v>
      </c>
      <c r="S85" s="23" t="s">
        <v>481</v>
      </c>
      <c r="T85" s="23" t="s">
        <v>482</v>
      </c>
      <c r="U85" s="23" t="s">
        <v>483</v>
      </c>
      <c r="V85" s="24" t="s">
        <v>483</v>
      </c>
      <c r="W85" s="24" t="s">
        <v>484</v>
      </c>
      <c r="X85" s="30" t="s">
        <v>270</v>
      </c>
    </row>
    <row r="86" spans="2:24" customFormat="1" ht="39.6" x14ac:dyDescent="0.25">
      <c r="B86" s="15" t="s">
        <v>27</v>
      </c>
      <c r="C86" s="15">
        <v>2016</v>
      </c>
      <c r="D86" s="16" t="s">
        <v>28</v>
      </c>
      <c r="E86" s="17" t="s">
        <v>29</v>
      </c>
      <c r="F86" s="18">
        <v>33</v>
      </c>
      <c r="G86" s="19" t="s">
        <v>30</v>
      </c>
      <c r="H86" s="19" t="s">
        <v>31</v>
      </c>
      <c r="I86" s="19" t="s">
        <v>30</v>
      </c>
      <c r="J86" s="38" t="s">
        <v>272</v>
      </c>
      <c r="K86" s="17"/>
      <c r="L86" s="17"/>
      <c r="M86" s="21" t="s">
        <v>27</v>
      </c>
      <c r="N86" s="22">
        <f t="shared" si="1"/>
        <v>2016</v>
      </c>
      <c r="O86" s="15" t="s">
        <v>32</v>
      </c>
      <c r="P86" s="20" t="s">
        <v>202</v>
      </c>
      <c r="Q86" s="23" t="s">
        <v>203</v>
      </c>
      <c r="R86" s="23" t="s">
        <v>485</v>
      </c>
      <c r="S86" s="23" t="s">
        <v>485</v>
      </c>
      <c r="T86" s="23" t="s">
        <v>486</v>
      </c>
      <c r="U86" s="23" t="s">
        <v>486</v>
      </c>
      <c r="V86" s="24" t="s">
        <v>486</v>
      </c>
      <c r="W86" s="24" t="s">
        <v>487</v>
      </c>
      <c r="X86" s="30" t="s">
        <v>270</v>
      </c>
    </row>
    <row r="87" spans="2:24" customFormat="1" ht="39.6" x14ac:dyDescent="0.25">
      <c r="B87" s="15" t="s">
        <v>27</v>
      </c>
      <c r="C87" s="15">
        <v>2016</v>
      </c>
      <c r="D87" s="16" t="s">
        <v>28</v>
      </c>
      <c r="E87" s="17" t="s">
        <v>29</v>
      </c>
      <c r="F87" s="18">
        <v>33</v>
      </c>
      <c r="G87" s="19" t="s">
        <v>30</v>
      </c>
      <c r="H87" s="19" t="s">
        <v>31</v>
      </c>
      <c r="I87" s="19" t="s">
        <v>30</v>
      </c>
      <c r="J87" s="38" t="s">
        <v>272</v>
      </c>
      <c r="K87" s="17"/>
      <c r="L87" s="17"/>
      <c r="M87" s="21" t="s">
        <v>27</v>
      </c>
      <c r="N87" s="22">
        <f t="shared" si="1"/>
        <v>2016</v>
      </c>
      <c r="O87" s="15" t="s">
        <v>32</v>
      </c>
      <c r="P87" s="20" t="s">
        <v>204</v>
      </c>
      <c r="Q87" s="23" t="s">
        <v>205</v>
      </c>
      <c r="R87" s="23" t="s">
        <v>488</v>
      </c>
      <c r="S87" s="23" t="s">
        <v>488</v>
      </c>
      <c r="T87" s="23" t="s">
        <v>206</v>
      </c>
      <c r="U87" s="23" t="s">
        <v>489</v>
      </c>
      <c r="V87" s="24" t="s">
        <v>489</v>
      </c>
      <c r="W87" s="24" t="s">
        <v>207</v>
      </c>
      <c r="X87" s="30" t="s">
        <v>270</v>
      </c>
    </row>
    <row r="88" spans="2:24" customFormat="1" ht="39.6" x14ac:dyDescent="0.25">
      <c r="B88" s="15" t="s">
        <v>27</v>
      </c>
      <c r="C88" s="15">
        <v>2016</v>
      </c>
      <c r="D88" s="16" t="s">
        <v>28</v>
      </c>
      <c r="E88" s="17" t="s">
        <v>29</v>
      </c>
      <c r="F88" s="18">
        <v>33</v>
      </c>
      <c r="G88" s="19" t="s">
        <v>30</v>
      </c>
      <c r="H88" s="19" t="s">
        <v>31</v>
      </c>
      <c r="I88" s="19" t="s">
        <v>30</v>
      </c>
      <c r="J88" s="38" t="s">
        <v>272</v>
      </c>
      <c r="K88" s="17"/>
      <c r="L88" s="17"/>
      <c r="M88" s="21" t="s">
        <v>27</v>
      </c>
      <c r="N88" s="22">
        <f t="shared" si="1"/>
        <v>2016</v>
      </c>
      <c r="O88" s="15" t="s">
        <v>32</v>
      </c>
      <c r="P88" s="20" t="s">
        <v>208</v>
      </c>
      <c r="Q88" s="23" t="s">
        <v>209</v>
      </c>
      <c r="R88" s="23" t="s">
        <v>209</v>
      </c>
      <c r="S88" s="23" t="s">
        <v>209</v>
      </c>
      <c r="T88" s="23" t="s">
        <v>490</v>
      </c>
      <c r="U88" s="23" t="s">
        <v>490</v>
      </c>
      <c r="V88" s="24" t="s">
        <v>490</v>
      </c>
      <c r="W88" s="24" t="s">
        <v>491</v>
      </c>
      <c r="X88" s="30" t="s">
        <v>270</v>
      </c>
    </row>
    <row r="89" spans="2:24" customFormat="1" ht="39.6" x14ac:dyDescent="0.25">
      <c r="B89" s="15" t="s">
        <v>27</v>
      </c>
      <c r="C89" s="15">
        <v>2016</v>
      </c>
      <c r="D89" s="16" t="s">
        <v>28</v>
      </c>
      <c r="E89" s="17" t="s">
        <v>29</v>
      </c>
      <c r="F89" s="18">
        <v>33</v>
      </c>
      <c r="G89" s="19" t="s">
        <v>30</v>
      </c>
      <c r="H89" s="19" t="s">
        <v>31</v>
      </c>
      <c r="I89" s="19" t="s">
        <v>30</v>
      </c>
      <c r="J89" s="38" t="s">
        <v>272</v>
      </c>
      <c r="K89" s="17"/>
      <c r="L89" s="17"/>
      <c r="M89" s="21" t="s">
        <v>27</v>
      </c>
      <c r="N89" s="22">
        <f t="shared" si="1"/>
        <v>2016</v>
      </c>
      <c r="O89" s="15" t="s">
        <v>32</v>
      </c>
      <c r="P89" s="20" t="s">
        <v>210</v>
      </c>
      <c r="Q89" s="23" t="s">
        <v>211</v>
      </c>
      <c r="R89" s="23" t="s">
        <v>492</v>
      </c>
      <c r="S89" s="23" t="s">
        <v>492</v>
      </c>
      <c r="T89" s="23" t="s">
        <v>493</v>
      </c>
      <c r="U89" s="23" t="s">
        <v>494</v>
      </c>
      <c r="V89" s="24" t="s">
        <v>494</v>
      </c>
      <c r="W89" s="24" t="s">
        <v>495</v>
      </c>
      <c r="X89" s="30" t="s">
        <v>270</v>
      </c>
    </row>
    <row r="90" spans="2:24" customFormat="1" ht="39.6" x14ac:dyDescent="0.25">
      <c r="B90" s="15" t="s">
        <v>27</v>
      </c>
      <c r="C90" s="15">
        <v>2016</v>
      </c>
      <c r="D90" s="16" t="s">
        <v>28</v>
      </c>
      <c r="E90" s="17" t="s">
        <v>29</v>
      </c>
      <c r="F90" s="18">
        <v>33</v>
      </c>
      <c r="G90" s="19" t="s">
        <v>30</v>
      </c>
      <c r="H90" s="19" t="s">
        <v>31</v>
      </c>
      <c r="I90" s="19" t="s">
        <v>30</v>
      </c>
      <c r="J90" s="38" t="s">
        <v>272</v>
      </c>
      <c r="K90" s="17"/>
      <c r="L90" s="17"/>
      <c r="M90" s="21" t="s">
        <v>27</v>
      </c>
      <c r="N90" s="22">
        <f t="shared" si="1"/>
        <v>2016</v>
      </c>
      <c r="O90" s="15" t="s">
        <v>32</v>
      </c>
      <c r="P90" s="20" t="s">
        <v>212</v>
      </c>
      <c r="Q90" s="23" t="s">
        <v>213</v>
      </c>
      <c r="R90" s="23" t="s">
        <v>496</v>
      </c>
      <c r="S90" s="23" t="s">
        <v>496</v>
      </c>
      <c r="T90" s="23" t="s">
        <v>497</v>
      </c>
      <c r="U90" s="23" t="s">
        <v>498</v>
      </c>
      <c r="V90" s="24" t="s">
        <v>498</v>
      </c>
      <c r="W90" s="24" t="s">
        <v>499</v>
      </c>
      <c r="X90" s="30" t="s">
        <v>270</v>
      </c>
    </row>
    <row r="91" spans="2:24" customFormat="1" ht="39.6" x14ac:dyDescent="0.25">
      <c r="B91" s="15" t="s">
        <v>27</v>
      </c>
      <c r="C91" s="15">
        <v>2016</v>
      </c>
      <c r="D91" s="16" t="s">
        <v>28</v>
      </c>
      <c r="E91" s="17" t="s">
        <v>29</v>
      </c>
      <c r="F91" s="18">
        <v>33</v>
      </c>
      <c r="G91" s="19" t="s">
        <v>30</v>
      </c>
      <c r="H91" s="19" t="s">
        <v>31</v>
      </c>
      <c r="I91" s="19" t="s">
        <v>30</v>
      </c>
      <c r="J91" s="38" t="s">
        <v>272</v>
      </c>
      <c r="K91" s="17"/>
      <c r="L91" s="17"/>
      <c r="M91" s="21" t="s">
        <v>27</v>
      </c>
      <c r="N91" s="22">
        <f t="shared" si="1"/>
        <v>2016</v>
      </c>
      <c r="O91" s="15" t="s">
        <v>32</v>
      </c>
      <c r="P91" s="20" t="s">
        <v>214</v>
      </c>
      <c r="Q91" s="23" t="s">
        <v>215</v>
      </c>
      <c r="R91" s="23" t="s">
        <v>500</v>
      </c>
      <c r="S91" s="23" t="s">
        <v>500</v>
      </c>
      <c r="T91" s="23" t="s">
        <v>501</v>
      </c>
      <c r="U91" s="23" t="s">
        <v>502</v>
      </c>
      <c r="V91" s="24" t="s">
        <v>502</v>
      </c>
      <c r="W91" s="24" t="s">
        <v>503</v>
      </c>
      <c r="X91" s="30" t="s">
        <v>270</v>
      </c>
    </row>
    <row r="92" spans="2:24" customFormat="1" ht="39.6" x14ac:dyDescent="0.25">
      <c r="B92" s="15" t="s">
        <v>27</v>
      </c>
      <c r="C92" s="15">
        <v>2016</v>
      </c>
      <c r="D92" s="16" t="s">
        <v>28</v>
      </c>
      <c r="E92" s="17" t="s">
        <v>29</v>
      </c>
      <c r="F92" s="18">
        <v>33</v>
      </c>
      <c r="G92" s="19" t="s">
        <v>30</v>
      </c>
      <c r="H92" s="19" t="s">
        <v>31</v>
      </c>
      <c r="I92" s="19" t="s">
        <v>30</v>
      </c>
      <c r="J92" s="38" t="s">
        <v>272</v>
      </c>
      <c r="K92" s="17"/>
      <c r="L92" s="17"/>
      <c r="M92" s="21" t="s">
        <v>27</v>
      </c>
      <c r="N92" s="22">
        <f t="shared" si="1"/>
        <v>2016</v>
      </c>
      <c r="O92" s="15" t="s">
        <v>32</v>
      </c>
      <c r="P92" s="20" t="s">
        <v>216</v>
      </c>
      <c r="Q92" s="23" t="s">
        <v>217</v>
      </c>
      <c r="R92" s="23" t="s">
        <v>504</v>
      </c>
      <c r="S92" s="23" t="s">
        <v>504</v>
      </c>
      <c r="T92" s="23" t="s">
        <v>505</v>
      </c>
      <c r="U92" s="23" t="s">
        <v>506</v>
      </c>
      <c r="V92" s="24" t="s">
        <v>506</v>
      </c>
      <c r="W92" s="24" t="s">
        <v>507</v>
      </c>
      <c r="X92" s="30" t="s">
        <v>270</v>
      </c>
    </row>
    <row r="93" spans="2:24" customFormat="1" ht="39.6" x14ac:dyDescent="0.25">
      <c r="B93" s="15" t="s">
        <v>27</v>
      </c>
      <c r="C93" s="15">
        <v>2016</v>
      </c>
      <c r="D93" s="16" t="s">
        <v>28</v>
      </c>
      <c r="E93" s="17" t="s">
        <v>29</v>
      </c>
      <c r="F93" s="18">
        <v>33</v>
      </c>
      <c r="G93" s="19" t="s">
        <v>30</v>
      </c>
      <c r="H93" s="19" t="s">
        <v>31</v>
      </c>
      <c r="I93" s="19" t="s">
        <v>30</v>
      </c>
      <c r="J93" s="38" t="s">
        <v>272</v>
      </c>
      <c r="K93" s="17"/>
      <c r="L93" s="17"/>
      <c r="M93" s="21" t="s">
        <v>27</v>
      </c>
      <c r="N93" s="22">
        <f t="shared" si="1"/>
        <v>2016</v>
      </c>
      <c r="O93" s="15" t="s">
        <v>32</v>
      </c>
      <c r="P93" s="20" t="s">
        <v>218</v>
      </c>
      <c r="Q93" s="23" t="s">
        <v>219</v>
      </c>
      <c r="R93" s="23" t="s">
        <v>508</v>
      </c>
      <c r="S93" s="23" t="s">
        <v>508</v>
      </c>
      <c r="T93" s="23" t="s">
        <v>509</v>
      </c>
      <c r="U93" s="23" t="s">
        <v>510</v>
      </c>
      <c r="V93" s="24" t="s">
        <v>510</v>
      </c>
      <c r="W93" s="24" t="s">
        <v>511</v>
      </c>
      <c r="X93" s="30" t="s">
        <v>270</v>
      </c>
    </row>
    <row r="94" spans="2:24" customFormat="1" ht="39.6" x14ac:dyDescent="0.25">
      <c r="B94" s="15" t="s">
        <v>27</v>
      </c>
      <c r="C94" s="15">
        <v>2016</v>
      </c>
      <c r="D94" s="16" t="s">
        <v>28</v>
      </c>
      <c r="E94" s="17" t="s">
        <v>29</v>
      </c>
      <c r="F94" s="18">
        <v>33</v>
      </c>
      <c r="G94" s="19" t="s">
        <v>30</v>
      </c>
      <c r="H94" s="19" t="s">
        <v>31</v>
      </c>
      <c r="I94" s="19" t="s">
        <v>30</v>
      </c>
      <c r="J94" s="38" t="s">
        <v>272</v>
      </c>
      <c r="K94" s="17"/>
      <c r="L94" s="17"/>
      <c r="M94" s="21" t="s">
        <v>27</v>
      </c>
      <c r="N94" s="22">
        <f t="shared" si="1"/>
        <v>2016</v>
      </c>
      <c r="O94" s="15" t="s">
        <v>32</v>
      </c>
      <c r="P94" s="20" t="s">
        <v>220</v>
      </c>
      <c r="Q94" s="23" t="s">
        <v>221</v>
      </c>
      <c r="R94" s="23" t="s">
        <v>512</v>
      </c>
      <c r="S94" s="23" t="s">
        <v>512</v>
      </c>
      <c r="T94" s="23" t="s">
        <v>513</v>
      </c>
      <c r="U94" s="23" t="s">
        <v>514</v>
      </c>
      <c r="V94" s="24" t="s">
        <v>514</v>
      </c>
      <c r="W94" s="24" t="s">
        <v>515</v>
      </c>
      <c r="X94" s="30" t="s">
        <v>270</v>
      </c>
    </row>
    <row r="95" spans="2:24" customFormat="1" ht="39.6" x14ac:dyDescent="0.25">
      <c r="B95" s="15" t="s">
        <v>27</v>
      </c>
      <c r="C95" s="15">
        <v>2016</v>
      </c>
      <c r="D95" s="16" t="s">
        <v>28</v>
      </c>
      <c r="E95" s="17" t="s">
        <v>29</v>
      </c>
      <c r="F95" s="18">
        <v>33</v>
      </c>
      <c r="G95" s="19" t="s">
        <v>30</v>
      </c>
      <c r="H95" s="19" t="s">
        <v>31</v>
      </c>
      <c r="I95" s="19" t="s">
        <v>30</v>
      </c>
      <c r="J95" s="38" t="s">
        <v>272</v>
      </c>
      <c r="K95" s="17"/>
      <c r="L95" s="17"/>
      <c r="M95" s="21" t="s">
        <v>27</v>
      </c>
      <c r="N95" s="22">
        <f t="shared" si="1"/>
        <v>2016</v>
      </c>
      <c r="O95" s="15" t="s">
        <v>32</v>
      </c>
      <c r="P95" s="20" t="s">
        <v>574</v>
      </c>
      <c r="Q95" s="23" t="s">
        <v>65</v>
      </c>
      <c r="R95" s="23" t="s">
        <v>516</v>
      </c>
      <c r="S95" s="23" t="s">
        <v>516</v>
      </c>
      <c r="T95" s="23" t="s">
        <v>517</v>
      </c>
      <c r="U95" s="23" t="s">
        <v>65</v>
      </c>
      <c r="V95" s="24" t="s">
        <v>65</v>
      </c>
      <c r="W95" s="24" t="s">
        <v>65</v>
      </c>
      <c r="X95" s="30" t="s">
        <v>270</v>
      </c>
    </row>
    <row r="96" spans="2:24" customFormat="1" ht="39.6" x14ac:dyDescent="0.25">
      <c r="B96" s="15" t="s">
        <v>27</v>
      </c>
      <c r="C96" s="15">
        <v>2016</v>
      </c>
      <c r="D96" s="16" t="s">
        <v>28</v>
      </c>
      <c r="E96" s="17" t="s">
        <v>29</v>
      </c>
      <c r="F96" s="18">
        <v>33</v>
      </c>
      <c r="G96" s="19" t="s">
        <v>30</v>
      </c>
      <c r="H96" s="19" t="s">
        <v>31</v>
      </c>
      <c r="I96" s="19" t="s">
        <v>30</v>
      </c>
      <c r="J96" s="38" t="s">
        <v>272</v>
      </c>
      <c r="K96" s="17"/>
      <c r="L96" s="17"/>
      <c r="M96" s="21" t="s">
        <v>27</v>
      </c>
      <c r="N96" s="22">
        <f t="shared" si="1"/>
        <v>2016</v>
      </c>
      <c r="O96" s="15" t="s">
        <v>32</v>
      </c>
      <c r="P96" s="20" t="s">
        <v>222</v>
      </c>
      <c r="Q96" s="23" t="s">
        <v>223</v>
      </c>
      <c r="R96" s="23" t="s">
        <v>518</v>
      </c>
      <c r="S96" s="23" t="s">
        <v>518</v>
      </c>
      <c r="T96" s="23" t="s">
        <v>519</v>
      </c>
      <c r="U96" s="23" t="s">
        <v>520</v>
      </c>
      <c r="V96" s="24" t="s">
        <v>520</v>
      </c>
      <c r="W96" s="24" t="s">
        <v>521</v>
      </c>
      <c r="X96" s="30" t="s">
        <v>270</v>
      </c>
    </row>
    <row r="97" spans="2:24" customFormat="1" ht="39.6" x14ac:dyDescent="0.25">
      <c r="B97" s="15" t="s">
        <v>27</v>
      </c>
      <c r="C97" s="15">
        <v>2016</v>
      </c>
      <c r="D97" s="16" t="s">
        <v>28</v>
      </c>
      <c r="E97" s="17" t="s">
        <v>29</v>
      </c>
      <c r="F97" s="18">
        <v>33</v>
      </c>
      <c r="G97" s="19" t="s">
        <v>30</v>
      </c>
      <c r="H97" s="19" t="s">
        <v>31</v>
      </c>
      <c r="I97" s="19" t="s">
        <v>30</v>
      </c>
      <c r="J97" s="38" t="s">
        <v>272</v>
      </c>
      <c r="K97" s="17"/>
      <c r="L97" s="17"/>
      <c r="M97" s="21" t="s">
        <v>27</v>
      </c>
      <c r="N97" s="22">
        <f t="shared" si="1"/>
        <v>2016</v>
      </c>
      <c r="O97" s="15" t="s">
        <v>32</v>
      </c>
      <c r="P97" s="20" t="s">
        <v>224</v>
      </c>
      <c r="Q97" s="23" t="s">
        <v>225</v>
      </c>
      <c r="R97" s="23" t="s">
        <v>522</v>
      </c>
      <c r="S97" s="23" t="s">
        <v>523</v>
      </c>
      <c r="T97" s="23" t="s">
        <v>524</v>
      </c>
      <c r="U97" s="23" t="s">
        <v>525</v>
      </c>
      <c r="V97" s="24" t="s">
        <v>525</v>
      </c>
      <c r="W97" s="24" t="s">
        <v>525</v>
      </c>
      <c r="X97" s="30" t="s">
        <v>270</v>
      </c>
    </row>
    <row r="98" spans="2:24" customFormat="1" ht="39.6" x14ac:dyDescent="0.25">
      <c r="B98" s="15" t="s">
        <v>27</v>
      </c>
      <c r="C98" s="15">
        <v>2016</v>
      </c>
      <c r="D98" s="16" t="s">
        <v>28</v>
      </c>
      <c r="E98" s="17" t="s">
        <v>29</v>
      </c>
      <c r="F98" s="18">
        <v>33</v>
      </c>
      <c r="G98" s="19" t="s">
        <v>30</v>
      </c>
      <c r="H98" s="19" t="s">
        <v>31</v>
      </c>
      <c r="I98" s="19" t="s">
        <v>30</v>
      </c>
      <c r="J98" s="38" t="s">
        <v>272</v>
      </c>
      <c r="K98" s="17"/>
      <c r="L98" s="17"/>
      <c r="M98" s="21" t="s">
        <v>27</v>
      </c>
      <c r="N98" s="22">
        <f t="shared" si="1"/>
        <v>2016</v>
      </c>
      <c r="O98" s="15" t="s">
        <v>32</v>
      </c>
      <c r="P98" s="20" t="s">
        <v>226</v>
      </c>
      <c r="Q98" s="23" t="s">
        <v>227</v>
      </c>
      <c r="R98" s="23" t="s">
        <v>526</v>
      </c>
      <c r="S98" s="23" t="s">
        <v>526</v>
      </c>
      <c r="T98" s="23" t="s">
        <v>527</v>
      </c>
      <c r="U98" s="23" t="s">
        <v>528</v>
      </c>
      <c r="V98" s="24" t="s">
        <v>528</v>
      </c>
      <c r="W98" s="24" t="s">
        <v>528</v>
      </c>
      <c r="X98" s="30" t="s">
        <v>270</v>
      </c>
    </row>
    <row r="99" spans="2:24" customFormat="1" ht="39.6" x14ac:dyDescent="0.25">
      <c r="B99" s="15" t="s">
        <v>27</v>
      </c>
      <c r="C99" s="15">
        <v>2016</v>
      </c>
      <c r="D99" s="16" t="s">
        <v>28</v>
      </c>
      <c r="E99" s="17" t="s">
        <v>29</v>
      </c>
      <c r="F99" s="18">
        <v>33</v>
      </c>
      <c r="G99" s="19" t="s">
        <v>30</v>
      </c>
      <c r="H99" s="19" t="s">
        <v>31</v>
      </c>
      <c r="I99" s="19" t="s">
        <v>30</v>
      </c>
      <c r="J99" s="38" t="s">
        <v>272</v>
      </c>
      <c r="K99" s="17"/>
      <c r="L99" s="17"/>
      <c r="M99" s="21" t="s">
        <v>27</v>
      </c>
      <c r="N99" s="22">
        <f t="shared" si="1"/>
        <v>2016</v>
      </c>
      <c r="O99" s="15" t="s">
        <v>32</v>
      </c>
      <c r="P99" s="20" t="s">
        <v>228</v>
      </c>
      <c r="Q99" s="23" t="s">
        <v>229</v>
      </c>
      <c r="R99" s="23" t="s">
        <v>529</v>
      </c>
      <c r="S99" s="23" t="s">
        <v>529</v>
      </c>
      <c r="T99" s="23" t="s">
        <v>530</v>
      </c>
      <c r="U99" s="23" t="s">
        <v>531</v>
      </c>
      <c r="V99" s="24" t="s">
        <v>531</v>
      </c>
      <c r="W99" s="24" t="s">
        <v>532</v>
      </c>
      <c r="X99" s="30" t="s">
        <v>270</v>
      </c>
    </row>
    <row r="100" spans="2:24" customFormat="1" ht="39.6" x14ac:dyDescent="0.25">
      <c r="B100" s="15" t="s">
        <v>27</v>
      </c>
      <c r="C100" s="15">
        <v>2016</v>
      </c>
      <c r="D100" s="16" t="s">
        <v>28</v>
      </c>
      <c r="E100" s="17" t="s">
        <v>29</v>
      </c>
      <c r="F100" s="18">
        <v>33</v>
      </c>
      <c r="G100" s="19" t="s">
        <v>30</v>
      </c>
      <c r="H100" s="19" t="s">
        <v>31</v>
      </c>
      <c r="I100" s="19" t="s">
        <v>30</v>
      </c>
      <c r="J100" s="38" t="s">
        <v>272</v>
      </c>
      <c r="K100" s="17"/>
      <c r="L100" s="17"/>
      <c r="M100" s="21" t="s">
        <v>27</v>
      </c>
      <c r="N100" s="22">
        <f t="shared" si="1"/>
        <v>2016</v>
      </c>
      <c r="O100" s="15" t="s">
        <v>32</v>
      </c>
      <c r="P100" s="20" t="s">
        <v>230</v>
      </c>
      <c r="Q100" s="23" t="s">
        <v>231</v>
      </c>
      <c r="R100" s="23" t="s">
        <v>533</v>
      </c>
      <c r="S100" s="23" t="s">
        <v>533</v>
      </c>
      <c r="T100" s="23" t="s">
        <v>65</v>
      </c>
      <c r="U100" s="23" t="s">
        <v>65</v>
      </c>
      <c r="V100" s="24" t="s">
        <v>65</v>
      </c>
      <c r="W100" s="24" t="s">
        <v>65</v>
      </c>
      <c r="X100" s="30" t="s">
        <v>270</v>
      </c>
    </row>
    <row r="101" spans="2:24" customFormat="1" ht="39.6" x14ac:dyDescent="0.25">
      <c r="B101" s="15" t="s">
        <v>27</v>
      </c>
      <c r="C101" s="15">
        <v>2016</v>
      </c>
      <c r="D101" s="16" t="s">
        <v>28</v>
      </c>
      <c r="E101" s="17" t="s">
        <v>29</v>
      </c>
      <c r="F101" s="18">
        <v>33</v>
      </c>
      <c r="G101" s="19" t="s">
        <v>30</v>
      </c>
      <c r="H101" s="19" t="s">
        <v>31</v>
      </c>
      <c r="I101" s="19" t="s">
        <v>30</v>
      </c>
      <c r="J101" s="38" t="s">
        <v>272</v>
      </c>
      <c r="K101" s="17"/>
      <c r="L101" s="17"/>
      <c r="M101" s="21" t="s">
        <v>27</v>
      </c>
      <c r="N101" s="22">
        <f t="shared" si="1"/>
        <v>2016</v>
      </c>
      <c r="O101" s="15" t="s">
        <v>32</v>
      </c>
      <c r="P101" s="20" t="s">
        <v>232</v>
      </c>
      <c r="Q101" s="23" t="s">
        <v>233</v>
      </c>
      <c r="R101" s="23" t="s">
        <v>534</v>
      </c>
      <c r="S101" s="23" t="s">
        <v>534</v>
      </c>
      <c r="T101" s="23" t="s">
        <v>535</v>
      </c>
      <c r="U101" s="23" t="s">
        <v>234</v>
      </c>
      <c r="V101" s="24" t="s">
        <v>234</v>
      </c>
      <c r="W101" s="24" t="s">
        <v>234</v>
      </c>
      <c r="X101" s="30" t="s">
        <v>270</v>
      </c>
    </row>
    <row r="102" spans="2:24" customFormat="1" ht="39.6" x14ac:dyDescent="0.25">
      <c r="B102" s="15" t="s">
        <v>27</v>
      </c>
      <c r="C102" s="15">
        <v>2016</v>
      </c>
      <c r="D102" s="16" t="s">
        <v>28</v>
      </c>
      <c r="E102" s="17" t="s">
        <v>29</v>
      </c>
      <c r="F102" s="18">
        <v>33</v>
      </c>
      <c r="G102" s="19" t="s">
        <v>30</v>
      </c>
      <c r="H102" s="19" t="s">
        <v>31</v>
      </c>
      <c r="I102" s="19" t="s">
        <v>30</v>
      </c>
      <c r="J102" s="38" t="s">
        <v>272</v>
      </c>
      <c r="K102" s="17"/>
      <c r="L102" s="17"/>
      <c r="M102" s="21" t="s">
        <v>27</v>
      </c>
      <c r="N102" s="22">
        <f t="shared" si="1"/>
        <v>2016</v>
      </c>
      <c r="O102" s="15" t="s">
        <v>32</v>
      </c>
      <c r="P102" s="20" t="s">
        <v>235</v>
      </c>
      <c r="Q102" s="23" t="s">
        <v>236</v>
      </c>
      <c r="R102" s="23" t="s">
        <v>236</v>
      </c>
      <c r="S102" s="23" t="s">
        <v>236</v>
      </c>
      <c r="T102" s="23" t="s">
        <v>236</v>
      </c>
      <c r="U102" s="23" t="s">
        <v>536</v>
      </c>
      <c r="V102" s="24" t="s">
        <v>536</v>
      </c>
      <c r="W102" s="24" t="s">
        <v>536</v>
      </c>
      <c r="X102" s="30" t="s">
        <v>270</v>
      </c>
    </row>
    <row r="103" spans="2:24" customFormat="1" ht="39.6" x14ac:dyDescent="0.25">
      <c r="B103" s="15" t="s">
        <v>27</v>
      </c>
      <c r="C103" s="15">
        <v>2016</v>
      </c>
      <c r="D103" s="16" t="s">
        <v>28</v>
      </c>
      <c r="E103" s="17" t="s">
        <v>29</v>
      </c>
      <c r="F103" s="18">
        <v>33</v>
      </c>
      <c r="G103" s="19" t="s">
        <v>30</v>
      </c>
      <c r="H103" s="19" t="s">
        <v>31</v>
      </c>
      <c r="I103" s="19" t="s">
        <v>30</v>
      </c>
      <c r="J103" s="38" t="s">
        <v>272</v>
      </c>
      <c r="K103" s="17"/>
      <c r="L103" s="17"/>
      <c r="M103" s="21" t="s">
        <v>27</v>
      </c>
      <c r="N103" s="22">
        <f t="shared" si="1"/>
        <v>2016</v>
      </c>
      <c r="O103" s="15" t="s">
        <v>32</v>
      </c>
      <c r="P103" s="20" t="s">
        <v>237</v>
      </c>
      <c r="Q103" s="23" t="s">
        <v>238</v>
      </c>
      <c r="R103" s="23" t="s">
        <v>537</v>
      </c>
      <c r="S103" s="23" t="s">
        <v>537</v>
      </c>
      <c r="T103" s="23" t="s">
        <v>538</v>
      </c>
      <c r="U103" s="23" t="s">
        <v>539</v>
      </c>
      <c r="V103" s="24" t="s">
        <v>539</v>
      </c>
      <c r="W103" s="24" t="s">
        <v>540</v>
      </c>
      <c r="X103" s="30" t="s">
        <v>270</v>
      </c>
    </row>
    <row r="104" spans="2:24" customFormat="1" ht="39.6" x14ac:dyDescent="0.25">
      <c r="B104" s="15" t="s">
        <v>27</v>
      </c>
      <c r="C104" s="15">
        <v>2016</v>
      </c>
      <c r="D104" s="16" t="s">
        <v>28</v>
      </c>
      <c r="E104" s="17" t="s">
        <v>29</v>
      </c>
      <c r="F104" s="18">
        <v>33</v>
      </c>
      <c r="G104" s="19" t="s">
        <v>30</v>
      </c>
      <c r="H104" s="19" t="s">
        <v>31</v>
      </c>
      <c r="I104" s="19" t="s">
        <v>30</v>
      </c>
      <c r="J104" s="38" t="s">
        <v>272</v>
      </c>
      <c r="K104" s="17"/>
      <c r="L104" s="17"/>
      <c r="M104" s="21" t="s">
        <v>27</v>
      </c>
      <c r="N104" s="22">
        <f t="shared" si="1"/>
        <v>2016</v>
      </c>
      <c r="O104" s="15" t="s">
        <v>32</v>
      </c>
      <c r="P104" s="20" t="s">
        <v>239</v>
      </c>
      <c r="Q104" s="23" t="s">
        <v>240</v>
      </c>
      <c r="R104" s="23" t="s">
        <v>541</v>
      </c>
      <c r="S104" s="23" t="s">
        <v>541</v>
      </c>
      <c r="T104" s="23" t="s">
        <v>542</v>
      </c>
      <c r="U104" s="23" t="s">
        <v>543</v>
      </c>
      <c r="V104" s="24" t="s">
        <v>543</v>
      </c>
      <c r="W104" s="24" t="s">
        <v>544</v>
      </c>
      <c r="X104" s="30" t="s">
        <v>270</v>
      </c>
    </row>
    <row r="105" spans="2:24" customFormat="1" ht="39.6" x14ac:dyDescent="0.25">
      <c r="B105" s="15" t="s">
        <v>27</v>
      </c>
      <c r="C105" s="15">
        <v>2016</v>
      </c>
      <c r="D105" s="16" t="s">
        <v>28</v>
      </c>
      <c r="E105" s="17" t="s">
        <v>29</v>
      </c>
      <c r="F105" s="18">
        <v>33</v>
      </c>
      <c r="G105" s="19" t="s">
        <v>30</v>
      </c>
      <c r="H105" s="19" t="s">
        <v>31</v>
      </c>
      <c r="I105" s="19" t="s">
        <v>30</v>
      </c>
      <c r="J105" s="38" t="s">
        <v>272</v>
      </c>
      <c r="K105" s="17"/>
      <c r="L105" s="17"/>
      <c r="M105" s="21" t="s">
        <v>27</v>
      </c>
      <c r="N105" s="22">
        <f t="shared" si="1"/>
        <v>2016</v>
      </c>
      <c r="O105" s="15" t="s">
        <v>32</v>
      </c>
      <c r="P105" s="20" t="s">
        <v>241</v>
      </c>
      <c r="Q105" s="23" t="s">
        <v>242</v>
      </c>
      <c r="R105" s="23" t="s">
        <v>545</v>
      </c>
      <c r="S105" s="23" t="s">
        <v>545</v>
      </c>
      <c r="T105" s="23" t="s">
        <v>546</v>
      </c>
      <c r="U105" s="23" t="s">
        <v>547</v>
      </c>
      <c r="V105" s="24" t="s">
        <v>547</v>
      </c>
      <c r="W105" s="24" t="s">
        <v>548</v>
      </c>
      <c r="X105" s="30" t="s">
        <v>270</v>
      </c>
    </row>
    <row r="106" spans="2:24" customFormat="1" ht="39.6" x14ac:dyDescent="0.25">
      <c r="B106" s="15" t="s">
        <v>27</v>
      </c>
      <c r="C106" s="15">
        <v>2016</v>
      </c>
      <c r="D106" s="16" t="s">
        <v>28</v>
      </c>
      <c r="E106" s="17" t="s">
        <v>29</v>
      </c>
      <c r="F106" s="18">
        <v>33</v>
      </c>
      <c r="G106" s="19" t="s">
        <v>30</v>
      </c>
      <c r="H106" s="19" t="s">
        <v>31</v>
      </c>
      <c r="I106" s="19" t="s">
        <v>30</v>
      </c>
      <c r="J106" s="38" t="s">
        <v>272</v>
      </c>
      <c r="K106" s="17"/>
      <c r="L106" s="17"/>
      <c r="M106" s="21" t="s">
        <v>27</v>
      </c>
      <c r="N106" s="22">
        <f t="shared" si="1"/>
        <v>2016</v>
      </c>
      <c r="O106" s="15" t="s">
        <v>32</v>
      </c>
      <c r="P106" s="20" t="s">
        <v>243</v>
      </c>
      <c r="Q106" s="23" t="s">
        <v>244</v>
      </c>
      <c r="R106" s="23" t="s">
        <v>549</v>
      </c>
      <c r="S106" s="23" t="s">
        <v>549</v>
      </c>
      <c r="T106" s="23" t="s">
        <v>245</v>
      </c>
      <c r="U106" s="23" t="s">
        <v>245</v>
      </c>
      <c r="V106" s="24" t="s">
        <v>245</v>
      </c>
      <c r="W106" s="24" t="s">
        <v>245</v>
      </c>
      <c r="X106" s="30" t="s">
        <v>270</v>
      </c>
    </row>
    <row r="107" spans="2:24" customFormat="1" ht="39.6" x14ac:dyDescent="0.25">
      <c r="B107" s="15" t="s">
        <v>27</v>
      </c>
      <c r="C107" s="15">
        <v>2016</v>
      </c>
      <c r="D107" s="16" t="s">
        <v>28</v>
      </c>
      <c r="E107" s="17" t="s">
        <v>29</v>
      </c>
      <c r="F107" s="18">
        <v>33</v>
      </c>
      <c r="G107" s="19" t="s">
        <v>30</v>
      </c>
      <c r="H107" s="19" t="s">
        <v>31</v>
      </c>
      <c r="I107" s="19" t="s">
        <v>30</v>
      </c>
      <c r="J107" s="38" t="s">
        <v>272</v>
      </c>
      <c r="K107" s="17"/>
      <c r="L107" s="17"/>
      <c r="M107" s="21" t="s">
        <v>27</v>
      </c>
      <c r="N107" s="22">
        <f t="shared" si="1"/>
        <v>2016</v>
      </c>
      <c r="O107" s="15" t="s">
        <v>32</v>
      </c>
      <c r="P107" s="20" t="s">
        <v>246</v>
      </c>
      <c r="Q107" s="23" t="s">
        <v>247</v>
      </c>
      <c r="R107" s="23" t="s">
        <v>550</v>
      </c>
      <c r="S107" s="23" t="s">
        <v>550</v>
      </c>
      <c r="T107" s="23" t="s">
        <v>65</v>
      </c>
      <c r="U107" s="23" t="s">
        <v>65</v>
      </c>
      <c r="V107" s="24" t="s">
        <v>65</v>
      </c>
      <c r="W107" s="24" t="s">
        <v>65</v>
      </c>
      <c r="X107" s="30" t="s">
        <v>270</v>
      </c>
    </row>
    <row r="108" spans="2:24" customFormat="1" ht="39.6" x14ac:dyDescent="0.25">
      <c r="B108" s="15" t="s">
        <v>27</v>
      </c>
      <c r="C108" s="15">
        <v>2016</v>
      </c>
      <c r="D108" s="16" t="s">
        <v>28</v>
      </c>
      <c r="E108" s="17" t="s">
        <v>29</v>
      </c>
      <c r="F108" s="18">
        <v>33</v>
      </c>
      <c r="G108" s="19" t="s">
        <v>30</v>
      </c>
      <c r="H108" s="19" t="s">
        <v>31</v>
      </c>
      <c r="I108" s="19" t="s">
        <v>30</v>
      </c>
      <c r="J108" s="38" t="s">
        <v>272</v>
      </c>
      <c r="K108" s="17"/>
      <c r="L108" s="17"/>
      <c r="M108" s="21" t="s">
        <v>27</v>
      </c>
      <c r="N108" s="22">
        <f t="shared" si="1"/>
        <v>2016</v>
      </c>
      <c r="O108" s="15" t="s">
        <v>32</v>
      </c>
      <c r="P108" s="20" t="s">
        <v>248</v>
      </c>
      <c r="Q108" s="23" t="s">
        <v>249</v>
      </c>
      <c r="R108" s="23" t="s">
        <v>551</v>
      </c>
      <c r="S108" s="23" t="s">
        <v>551</v>
      </c>
      <c r="T108" s="23" t="s">
        <v>552</v>
      </c>
      <c r="U108" s="23" t="s">
        <v>553</v>
      </c>
      <c r="V108" s="24" t="s">
        <v>553</v>
      </c>
      <c r="W108" s="24" t="s">
        <v>250</v>
      </c>
      <c r="X108" s="30" t="s">
        <v>270</v>
      </c>
    </row>
    <row r="109" spans="2:24" customFormat="1" ht="39.6" x14ac:dyDescent="0.25">
      <c r="B109" s="15" t="s">
        <v>27</v>
      </c>
      <c r="C109" s="15">
        <v>2016</v>
      </c>
      <c r="D109" s="16" t="s">
        <v>28</v>
      </c>
      <c r="E109" s="17" t="s">
        <v>29</v>
      </c>
      <c r="F109" s="18">
        <v>33</v>
      </c>
      <c r="G109" s="19" t="s">
        <v>30</v>
      </c>
      <c r="H109" s="19" t="s">
        <v>31</v>
      </c>
      <c r="I109" s="19" t="s">
        <v>30</v>
      </c>
      <c r="J109" s="38" t="s">
        <v>272</v>
      </c>
      <c r="K109" s="17"/>
      <c r="L109" s="17"/>
      <c r="M109" s="21" t="s">
        <v>27</v>
      </c>
      <c r="N109" s="22">
        <f t="shared" si="1"/>
        <v>2016</v>
      </c>
      <c r="O109" s="15" t="s">
        <v>32</v>
      </c>
      <c r="P109" s="20" t="s">
        <v>251</v>
      </c>
      <c r="Q109" s="23" t="s">
        <v>252</v>
      </c>
      <c r="R109" s="23" t="s">
        <v>554</v>
      </c>
      <c r="S109" s="23" t="s">
        <v>554</v>
      </c>
      <c r="T109" s="23" t="s">
        <v>65</v>
      </c>
      <c r="U109" s="23" t="s">
        <v>65</v>
      </c>
      <c r="V109" s="24" t="s">
        <v>65</v>
      </c>
      <c r="W109" s="24" t="s">
        <v>65</v>
      </c>
      <c r="X109" s="30" t="s">
        <v>270</v>
      </c>
    </row>
    <row r="110" spans="2:24" customFormat="1" ht="39.6" x14ac:dyDescent="0.25">
      <c r="B110" s="15" t="s">
        <v>27</v>
      </c>
      <c r="C110" s="15">
        <v>2016</v>
      </c>
      <c r="D110" s="16" t="s">
        <v>28</v>
      </c>
      <c r="E110" s="17" t="s">
        <v>29</v>
      </c>
      <c r="F110" s="18">
        <v>33</v>
      </c>
      <c r="G110" s="19" t="s">
        <v>30</v>
      </c>
      <c r="H110" s="19" t="s">
        <v>31</v>
      </c>
      <c r="I110" s="19" t="s">
        <v>30</v>
      </c>
      <c r="J110" s="38" t="s">
        <v>272</v>
      </c>
      <c r="K110" s="17"/>
      <c r="L110" s="17"/>
      <c r="M110" s="21" t="s">
        <v>27</v>
      </c>
      <c r="N110" s="22">
        <f t="shared" si="1"/>
        <v>2016</v>
      </c>
      <c r="O110" s="15" t="s">
        <v>32</v>
      </c>
      <c r="P110" s="20" t="s">
        <v>253</v>
      </c>
      <c r="Q110" s="23" t="s">
        <v>254</v>
      </c>
      <c r="R110" s="23" t="s">
        <v>555</v>
      </c>
      <c r="S110" s="23" t="s">
        <v>555</v>
      </c>
      <c r="T110" s="23" t="s">
        <v>556</v>
      </c>
      <c r="U110" s="23" t="s">
        <v>557</v>
      </c>
      <c r="V110" s="24" t="s">
        <v>557</v>
      </c>
      <c r="W110" s="24" t="s">
        <v>558</v>
      </c>
      <c r="X110" s="30" t="s">
        <v>270</v>
      </c>
    </row>
    <row r="111" spans="2:24" customFormat="1" ht="39.6" x14ac:dyDescent="0.25">
      <c r="B111" s="15" t="s">
        <v>27</v>
      </c>
      <c r="C111" s="15">
        <v>2016</v>
      </c>
      <c r="D111" s="16" t="s">
        <v>28</v>
      </c>
      <c r="E111" s="17" t="s">
        <v>29</v>
      </c>
      <c r="F111" s="18">
        <v>33</v>
      </c>
      <c r="G111" s="19" t="s">
        <v>30</v>
      </c>
      <c r="H111" s="19" t="s">
        <v>31</v>
      </c>
      <c r="I111" s="19" t="s">
        <v>30</v>
      </c>
      <c r="J111" s="38" t="s">
        <v>272</v>
      </c>
      <c r="K111" s="17"/>
      <c r="L111" s="17"/>
      <c r="M111" s="21" t="s">
        <v>27</v>
      </c>
      <c r="N111" s="22">
        <f t="shared" si="1"/>
        <v>2016</v>
      </c>
      <c r="O111" s="15" t="s">
        <v>32</v>
      </c>
      <c r="P111" s="20" t="s">
        <v>255</v>
      </c>
      <c r="Q111" s="23" t="s">
        <v>256</v>
      </c>
      <c r="R111" s="23" t="s">
        <v>559</v>
      </c>
      <c r="S111" s="23" t="s">
        <v>559</v>
      </c>
      <c r="T111" s="23" t="s">
        <v>560</v>
      </c>
      <c r="U111" s="23" t="s">
        <v>561</v>
      </c>
      <c r="V111" s="24" t="s">
        <v>561</v>
      </c>
      <c r="W111" s="24" t="s">
        <v>562</v>
      </c>
      <c r="X111" s="30" t="s">
        <v>270</v>
      </c>
    </row>
    <row r="112" spans="2:24" customFormat="1" ht="39.6" x14ac:dyDescent="0.25">
      <c r="B112" s="15" t="s">
        <v>27</v>
      </c>
      <c r="C112" s="15">
        <v>2016</v>
      </c>
      <c r="D112" s="16" t="s">
        <v>28</v>
      </c>
      <c r="E112" s="17" t="s">
        <v>29</v>
      </c>
      <c r="F112" s="18">
        <v>33</v>
      </c>
      <c r="G112" s="19" t="s">
        <v>30</v>
      </c>
      <c r="H112" s="19" t="s">
        <v>31</v>
      </c>
      <c r="I112" s="19" t="s">
        <v>30</v>
      </c>
      <c r="J112" s="38" t="s">
        <v>272</v>
      </c>
      <c r="K112" s="17"/>
      <c r="L112" s="17"/>
      <c r="M112" s="21" t="s">
        <v>27</v>
      </c>
      <c r="N112" s="22">
        <f t="shared" si="1"/>
        <v>2016</v>
      </c>
      <c r="O112" s="15" t="s">
        <v>32</v>
      </c>
      <c r="P112" s="20" t="s">
        <v>257</v>
      </c>
      <c r="Q112" s="23" t="s">
        <v>258</v>
      </c>
      <c r="R112" s="23" t="s">
        <v>563</v>
      </c>
      <c r="S112" s="23" t="s">
        <v>563</v>
      </c>
      <c r="T112" s="23" t="s">
        <v>564</v>
      </c>
      <c r="U112" s="23" t="s">
        <v>565</v>
      </c>
      <c r="V112" s="24" t="s">
        <v>565</v>
      </c>
      <c r="W112" s="24" t="s">
        <v>566</v>
      </c>
      <c r="X112" s="30" t="s">
        <v>270</v>
      </c>
    </row>
    <row r="113" spans="2:24" customFormat="1" ht="39.6" x14ac:dyDescent="0.25">
      <c r="B113" s="15" t="s">
        <v>27</v>
      </c>
      <c r="C113" s="15">
        <v>2016</v>
      </c>
      <c r="D113" s="16" t="s">
        <v>28</v>
      </c>
      <c r="E113" s="17" t="s">
        <v>29</v>
      </c>
      <c r="F113" s="18">
        <v>33</v>
      </c>
      <c r="G113" s="19" t="s">
        <v>30</v>
      </c>
      <c r="H113" s="19" t="s">
        <v>31</v>
      </c>
      <c r="I113" s="19" t="s">
        <v>30</v>
      </c>
      <c r="J113" s="38" t="s">
        <v>272</v>
      </c>
      <c r="K113" s="17"/>
      <c r="L113" s="17"/>
      <c r="M113" s="21" t="s">
        <v>27</v>
      </c>
      <c r="N113" s="22">
        <f t="shared" ref="N113:N115" si="2">+C113</f>
        <v>2016</v>
      </c>
      <c r="O113" s="15" t="s">
        <v>32</v>
      </c>
      <c r="P113" s="20" t="s">
        <v>259</v>
      </c>
      <c r="Q113" s="23" t="s">
        <v>260</v>
      </c>
      <c r="R113" s="23" t="s">
        <v>567</v>
      </c>
      <c r="S113" s="23" t="s">
        <v>567</v>
      </c>
      <c r="T113" s="23" t="s">
        <v>568</v>
      </c>
      <c r="U113" s="23" t="s">
        <v>569</v>
      </c>
      <c r="V113" s="24" t="s">
        <v>569</v>
      </c>
      <c r="W113" s="24" t="s">
        <v>570</v>
      </c>
      <c r="X113" s="30"/>
    </row>
    <row r="114" spans="2:24" customFormat="1" ht="39.6" x14ac:dyDescent="0.25">
      <c r="B114" s="15" t="s">
        <v>27</v>
      </c>
      <c r="C114" s="15">
        <v>2016</v>
      </c>
      <c r="D114" s="16" t="s">
        <v>28</v>
      </c>
      <c r="E114" s="17" t="s">
        <v>29</v>
      </c>
      <c r="F114" s="18">
        <v>33</v>
      </c>
      <c r="G114" s="19" t="s">
        <v>30</v>
      </c>
      <c r="H114" s="19" t="s">
        <v>31</v>
      </c>
      <c r="I114" s="19" t="s">
        <v>30</v>
      </c>
      <c r="J114" s="38" t="s">
        <v>272</v>
      </c>
      <c r="K114" s="17"/>
      <c r="L114" s="17"/>
      <c r="M114" s="21" t="s">
        <v>27</v>
      </c>
      <c r="N114" s="22">
        <f t="shared" si="2"/>
        <v>2016</v>
      </c>
      <c r="O114" s="15" t="s">
        <v>32</v>
      </c>
      <c r="P114" s="20" t="s">
        <v>261</v>
      </c>
      <c r="Q114" s="23" t="s">
        <v>65</v>
      </c>
      <c r="R114" s="23" t="s">
        <v>262</v>
      </c>
      <c r="S114" s="23" t="s">
        <v>571</v>
      </c>
      <c r="T114" s="23" t="s">
        <v>65</v>
      </c>
      <c r="U114" s="23" t="s">
        <v>65</v>
      </c>
      <c r="V114" s="24" t="s">
        <v>65</v>
      </c>
      <c r="W114" s="24" t="s">
        <v>65</v>
      </c>
      <c r="X114" s="30"/>
    </row>
    <row r="115" spans="2:24" customFormat="1" ht="39.6" x14ac:dyDescent="0.25">
      <c r="B115" s="15" t="s">
        <v>27</v>
      </c>
      <c r="C115" s="15">
        <v>2016</v>
      </c>
      <c r="D115" s="16" t="s">
        <v>28</v>
      </c>
      <c r="E115" s="17" t="s">
        <v>29</v>
      </c>
      <c r="F115" s="18">
        <v>33</v>
      </c>
      <c r="G115" s="19" t="s">
        <v>30</v>
      </c>
      <c r="H115" s="19" t="s">
        <v>31</v>
      </c>
      <c r="I115" s="19" t="s">
        <v>30</v>
      </c>
      <c r="J115" s="38" t="s">
        <v>272</v>
      </c>
      <c r="K115" s="17"/>
      <c r="L115" s="17"/>
      <c r="M115" s="21" t="s">
        <v>27</v>
      </c>
      <c r="N115" s="22">
        <f t="shared" si="2"/>
        <v>2016</v>
      </c>
      <c r="O115" s="15" t="s">
        <v>32</v>
      </c>
      <c r="P115" s="20" t="s">
        <v>263</v>
      </c>
      <c r="Q115" s="23" t="s">
        <v>264</v>
      </c>
      <c r="R115" s="23" t="s">
        <v>65</v>
      </c>
      <c r="S115" s="23" t="s">
        <v>65</v>
      </c>
      <c r="T115" s="23" t="s">
        <v>65</v>
      </c>
      <c r="U115" s="23" t="s">
        <v>65</v>
      </c>
      <c r="V115" s="24" t="s">
        <v>65</v>
      </c>
      <c r="W115" s="24" t="s">
        <v>65</v>
      </c>
      <c r="X115" s="30"/>
    </row>
    <row r="116" spans="2:24" ht="39.6" x14ac:dyDescent="0.25">
      <c r="B116" s="15" t="s">
        <v>265</v>
      </c>
      <c r="C116" s="15">
        <v>2016</v>
      </c>
      <c r="D116" s="16" t="s">
        <v>266</v>
      </c>
      <c r="E116" s="17" t="s">
        <v>29</v>
      </c>
      <c r="F116" s="18">
        <v>33</v>
      </c>
      <c r="G116" s="19" t="s">
        <v>30</v>
      </c>
      <c r="H116" s="19" t="s">
        <v>31</v>
      </c>
      <c r="I116" s="19" t="s">
        <v>267</v>
      </c>
      <c r="J116" s="20" t="s">
        <v>267</v>
      </c>
      <c r="K116" s="17" t="s">
        <v>579</v>
      </c>
      <c r="L116" s="17">
        <v>0</v>
      </c>
      <c r="M116" s="21" t="s">
        <v>265</v>
      </c>
      <c r="N116" s="25">
        <v>2016</v>
      </c>
      <c r="O116" s="15"/>
      <c r="P116" s="20" t="s">
        <v>268</v>
      </c>
      <c r="Q116" s="23" t="s">
        <v>269</v>
      </c>
      <c r="R116" s="23" t="s">
        <v>269</v>
      </c>
      <c r="S116" s="23" t="s">
        <v>575</v>
      </c>
      <c r="T116" s="23" t="s">
        <v>576</v>
      </c>
      <c r="U116" s="23" t="s">
        <v>577</v>
      </c>
      <c r="V116" s="24" t="s">
        <v>577</v>
      </c>
      <c r="W116" s="24" t="s">
        <v>578</v>
      </c>
      <c r="X116" s="19">
        <v>0</v>
      </c>
    </row>
    <row r="117" spans="2:24" x14ac:dyDescent="0.25">
      <c r="C117" s="27"/>
      <c r="O117" s="29"/>
      <c r="P117" s="29"/>
    </row>
    <row r="118" spans="2:24" x14ac:dyDescent="0.25">
      <c r="C118" s="27"/>
      <c r="O118" s="29"/>
      <c r="P118" s="29"/>
    </row>
    <row r="119" spans="2:24" x14ac:dyDescent="0.25">
      <c r="C119" s="27"/>
      <c r="O119" s="29"/>
      <c r="P119" s="29"/>
    </row>
    <row r="120" spans="2:24" x14ac:dyDescent="0.25">
      <c r="C120" s="27"/>
      <c r="O120" s="29"/>
      <c r="P120" s="29"/>
    </row>
    <row r="121" spans="2:24" x14ac:dyDescent="0.25">
      <c r="C121" s="27"/>
      <c r="O121" s="29"/>
      <c r="P121" s="29"/>
    </row>
    <row r="122" spans="2:24" x14ac:dyDescent="0.25">
      <c r="C122" s="27"/>
      <c r="O122" s="29"/>
      <c r="P122" s="29"/>
    </row>
    <row r="123" spans="2:24" x14ac:dyDescent="0.25">
      <c r="C123" s="27"/>
      <c r="O123" s="29"/>
      <c r="P123" s="29"/>
    </row>
    <row r="124" spans="2:24" x14ac:dyDescent="0.25">
      <c r="C124" s="27"/>
      <c r="O124" s="29"/>
      <c r="P124" s="29"/>
    </row>
    <row r="125" spans="2:24" x14ac:dyDescent="0.25">
      <c r="C125" s="27"/>
      <c r="O125" s="29"/>
      <c r="P125" s="29"/>
    </row>
    <row r="126" spans="2:24" x14ac:dyDescent="0.25">
      <c r="C126" s="27"/>
      <c r="O126" s="29"/>
      <c r="P126" s="29"/>
    </row>
    <row r="127" spans="2:24" x14ac:dyDescent="0.25">
      <c r="C127" s="27"/>
      <c r="O127" s="29"/>
      <c r="P127" s="29"/>
    </row>
    <row r="128" spans="2:24" x14ac:dyDescent="0.25">
      <c r="C128" s="27"/>
      <c r="O128" s="29"/>
      <c r="P128" s="29"/>
    </row>
    <row r="129" spans="3:16" x14ac:dyDescent="0.25">
      <c r="C129" s="27"/>
      <c r="O129" s="29"/>
      <c r="P129" s="29"/>
    </row>
    <row r="130" spans="3:16" x14ac:dyDescent="0.25">
      <c r="C130" s="27"/>
      <c r="O130" s="29"/>
      <c r="P130" s="29"/>
    </row>
    <row r="131" spans="3:16" x14ac:dyDescent="0.25">
      <c r="C131" s="27"/>
      <c r="O131" s="29"/>
      <c r="P131" s="29"/>
    </row>
    <row r="132" spans="3:16" x14ac:dyDescent="0.25">
      <c r="C132" s="27"/>
      <c r="O132" s="29"/>
      <c r="P132" s="29"/>
    </row>
    <row r="133" spans="3:16" x14ac:dyDescent="0.25">
      <c r="C133" s="27"/>
      <c r="O133" s="29"/>
      <c r="P133" s="29"/>
    </row>
    <row r="134" spans="3:16" x14ac:dyDescent="0.25">
      <c r="C134" s="27"/>
      <c r="O134" s="29"/>
      <c r="P134" s="29"/>
    </row>
    <row r="135" spans="3:16" x14ac:dyDescent="0.25">
      <c r="C135" s="27"/>
      <c r="O135" s="29"/>
      <c r="P135" s="29"/>
    </row>
    <row r="136" spans="3:16" x14ac:dyDescent="0.25">
      <c r="C136" s="27"/>
      <c r="O136" s="29"/>
      <c r="P136" s="29"/>
    </row>
    <row r="137" spans="3:16" x14ac:dyDescent="0.25">
      <c r="C137" s="27"/>
      <c r="O137" s="29"/>
      <c r="P137" s="29"/>
    </row>
    <row r="138" spans="3:16" x14ac:dyDescent="0.25">
      <c r="C138" s="27"/>
      <c r="O138" s="29"/>
      <c r="P138" s="29"/>
    </row>
    <row r="139" spans="3:16" x14ac:dyDescent="0.25">
      <c r="C139" s="27"/>
      <c r="O139" s="29"/>
      <c r="P139" s="29"/>
    </row>
    <row r="140" spans="3:16" x14ac:dyDescent="0.25">
      <c r="C140" s="27"/>
      <c r="O140" s="29"/>
      <c r="P140" s="29"/>
    </row>
    <row r="141" spans="3:16" x14ac:dyDescent="0.25">
      <c r="C141" s="27"/>
      <c r="O141" s="29"/>
      <c r="P141" s="29"/>
    </row>
    <row r="142" spans="3:16" x14ac:dyDescent="0.25">
      <c r="C142" s="27"/>
      <c r="O142" s="29"/>
      <c r="P142" s="29"/>
    </row>
    <row r="143" spans="3:16" x14ac:dyDescent="0.25">
      <c r="C143" s="27"/>
      <c r="O143" s="29"/>
      <c r="P143" s="29"/>
    </row>
    <row r="144" spans="3:16" x14ac:dyDescent="0.25">
      <c r="C144" s="27"/>
      <c r="O144" s="29"/>
      <c r="P144" s="29"/>
    </row>
    <row r="145" spans="3:16" x14ac:dyDescent="0.25">
      <c r="C145" s="27"/>
      <c r="O145" s="29"/>
      <c r="P145" s="29"/>
    </row>
    <row r="146" spans="3:16" x14ac:dyDescent="0.25">
      <c r="C146" s="27"/>
      <c r="O146" s="29"/>
      <c r="P146" s="29"/>
    </row>
    <row r="147" spans="3:16" x14ac:dyDescent="0.25">
      <c r="C147" s="27"/>
      <c r="O147" s="29"/>
      <c r="P147" s="29"/>
    </row>
    <row r="148" spans="3:16" x14ac:dyDescent="0.25">
      <c r="C148" s="27"/>
      <c r="O148" s="29"/>
      <c r="P148" s="29"/>
    </row>
    <row r="149" spans="3:16" x14ac:dyDescent="0.25">
      <c r="C149" s="27"/>
      <c r="O149" s="29"/>
      <c r="P149" s="29"/>
    </row>
    <row r="150" spans="3:16" x14ac:dyDescent="0.25">
      <c r="C150" s="27"/>
      <c r="O150" s="29"/>
      <c r="P150" s="29"/>
    </row>
    <row r="151" spans="3:16" x14ac:dyDescent="0.25">
      <c r="C151" s="27"/>
      <c r="O151" s="29"/>
      <c r="P151" s="29"/>
    </row>
    <row r="152" spans="3:16" x14ac:dyDescent="0.25">
      <c r="C152" s="27"/>
      <c r="O152" s="29"/>
      <c r="P152" s="29"/>
    </row>
    <row r="153" spans="3:16" x14ac:dyDescent="0.25">
      <c r="C153" s="27"/>
      <c r="O153" s="29"/>
      <c r="P153" s="29"/>
    </row>
    <row r="154" spans="3:16" x14ac:dyDescent="0.25">
      <c r="C154" s="27"/>
      <c r="O154" s="29"/>
      <c r="P154" s="29"/>
    </row>
    <row r="155" spans="3:16" x14ac:dyDescent="0.25">
      <c r="C155" s="27"/>
      <c r="O155" s="29"/>
      <c r="P155" s="29"/>
    </row>
    <row r="156" spans="3:16" x14ac:dyDescent="0.25">
      <c r="C156" s="27"/>
      <c r="O156" s="29"/>
      <c r="P156" s="29"/>
    </row>
    <row r="157" spans="3:16" x14ac:dyDescent="0.25">
      <c r="C157" s="27"/>
      <c r="O157" s="29"/>
      <c r="P157" s="29"/>
    </row>
    <row r="158" spans="3:16" x14ac:dyDescent="0.25">
      <c r="C158" s="27"/>
      <c r="O158" s="29"/>
      <c r="P158" s="29"/>
    </row>
    <row r="159" spans="3:16" x14ac:dyDescent="0.25">
      <c r="C159" s="27"/>
      <c r="O159" s="29"/>
      <c r="P159" s="29"/>
    </row>
    <row r="160" spans="3:16" x14ac:dyDescent="0.25">
      <c r="C160" s="27"/>
      <c r="O160" s="29"/>
      <c r="P160" s="29"/>
    </row>
    <row r="161" spans="3:16" x14ac:dyDescent="0.25">
      <c r="C161" s="27"/>
      <c r="O161" s="29"/>
      <c r="P161" s="29"/>
    </row>
    <row r="162" spans="3:16" x14ac:dyDescent="0.25">
      <c r="C162" s="27"/>
      <c r="O162" s="29"/>
      <c r="P162" s="29"/>
    </row>
    <row r="163" spans="3:16" x14ac:dyDescent="0.25">
      <c r="C163" s="27"/>
      <c r="O163" s="29"/>
      <c r="P163" s="29"/>
    </row>
    <row r="164" spans="3:16" x14ac:dyDescent="0.25">
      <c r="C164" s="27"/>
      <c r="O164" s="29"/>
      <c r="P164" s="29"/>
    </row>
    <row r="165" spans="3:16" x14ac:dyDescent="0.25">
      <c r="C165" s="27"/>
      <c r="O165" s="29"/>
      <c r="P165" s="29"/>
    </row>
    <row r="166" spans="3:16" x14ac:dyDescent="0.25">
      <c r="C166" s="27"/>
      <c r="O166" s="29"/>
      <c r="P166" s="29"/>
    </row>
    <row r="167" spans="3:16" x14ac:dyDescent="0.25">
      <c r="C167" s="27"/>
      <c r="O167" s="29"/>
      <c r="P167" s="29"/>
    </row>
    <row r="168" spans="3:16" x14ac:dyDescent="0.25">
      <c r="C168" s="27"/>
      <c r="O168" s="29"/>
      <c r="P168" s="29"/>
    </row>
    <row r="169" spans="3:16" x14ac:dyDescent="0.25">
      <c r="C169" s="27"/>
      <c r="O169" s="29"/>
      <c r="P169" s="29"/>
    </row>
    <row r="170" spans="3:16" x14ac:dyDescent="0.25">
      <c r="C170" s="27"/>
      <c r="O170" s="29"/>
      <c r="P170" s="29"/>
    </row>
    <row r="171" spans="3:16" x14ac:dyDescent="0.25">
      <c r="C171" s="27"/>
      <c r="O171" s="29"/>
      <c r="P171" s="29"/>
    </row>
    <row r="172" spans="3:16" x14ac:dyDescent="0.25">
      <c r="C172" s="27"/>
      <c r="O172" s="29"/>
      <c r="P172" s="29"/>
    </row>
    <row r="173" spans="3:16" x14ac:dyDescent="0.25">
      <c r="C173" s="27"/>
      <c r="O173" s="29"/>
      <c r="P173" s="29"/>
    </row>
    <row r="174" spans="3:16" x14ac:dyDescent="0.25">
      <c r="C174" s="27"/>
      <c r="O174" s="29"/>
      <c r="P174" s="29"/>
    </row>
    <row r="175" spans="3:16" x14ac:dyDescent="0.25">
      <c r="C175" s="27"/>
      <c r="O175" s="29"/>
      <c r="P175" s="29"/>
    </row>
    <row r="176" spans="3:16" x14ac:dyDescent="0.25">
      <c r="C176" s="27"/>
      <c r="O176" s="29"/>
      <c r="P176" s="29"/>
    </row>
    <row r="177" spans="3:16" x14ac:dyDescent="0.25">
      <c r="C177" s="27"/>
      <c r="O177" s="29"/>
      <c r="P177" s="29"/>
    </row>
    <row r="178" spans="3:16" x14ac:dyDescent="0.25">
      <c r="C178" s="27"/>
      <c r="O178" s="29"/>
      <c r="P178" s="29"/>
    </row>
    <row r="179" spans="3:16" x14ac:dyDescent="0.25">
      <c r="C179" s="27"/>
      <c r="O179" s="29"/>
      <c r="P179" s="29"/>
    </row>
    <row r="180" spans="3:16" x14ac:dyDescent="0.25">
      <c r="C180" s="27"/>
      <c r="O180" s="29"/>
      <c r="P180" s="29"/>
    </row>
    <row r="181" spans="3:16" x14ac:dyDescent="0.25">
      <c r="C181" s="27"/>
      <c r="O181" s="29"/>
      <c r="P181" s="29"/>
    </row>
    <row r="182" spans="3:16" x14ac:dyDescent="0.25">
      <c r="C182" s="27"/>
      <c r="O182" s="29"/>
      <c r="P182" s="29"/>
    </row>
    <row r="183" spans="3:16" x14ac:dyDescent="0.25">
      <c r="C183" s="27"/>
      <c r="O183" s="29"/>
      <c r="P183" s="29"/>
    </row>
    <row r="184" spans="3:16" x14ac:dyDescent="0.25">
      <c r="C184" s="27"/>
      <c r="O184" s="29"/>
      <c r="P184" s="29"/>
    </row>
    <row r="185" spans="3:16" x14ac:dyDescent="0.25">
      <c r="C185" s="27"/>
      <c r="O185" s="29"/>
      <c r="P185" s="29"/>
    </row>
    <row r="186" spans="3:16" x14ac:dyDescent="0.25">
      <c r="C186" s="27"/>
      <c r="O186" s="29"/>
      <c r="P186" s="29"/>
    </row>
    <row r="187" spans="3:16" x14ac:dyDescent="0.25">
      <c r="C187" s="27"/>
      <c r="O187" s="29"/>
      <c r="P187" s="29"/>
    </row>
    <row r="188" spans="3:16" x14ac:dyDescent="0.25">
      <c r="C188" s="27"/>
      <c r="O188" s="29"/>
      <c r="P188" s="29"/>
    </row>
    <row r="189" spans="3:16" x14ac:dyDescent="0.25">
      <c r="C189" s="27"/>
      <c r="O189" s="29"/>
      <c r="P189" s="29"/>
    </row>
    <row r="190" spans="3:16" x14ac:dyDescent="0.25">
      <c r="C190" s="27"/>
      <c r="O190" s="29"/>
      <c r="P190" s="29"/>
    </row>
    <row r="191" spans="3:16" x14ac:dyDescent="0.25">
      <c r="C191" s="27"/>
      <c r="O191" s="29"/>
      <c r="P191" s="29"/>
    </row>
    <row r="192" spans="3:16" x14ac:dyDescent="0.25">
      <c r="C192" s="27"/>
      <c r="O192" s="29"/>
      <c r="P192" s="29"/>
    </row>
    <row r="193" spans="3:16" x14ac:dyDescent="0.25">
      <c r="C193" s="27"/>
      <c r="O193" s="29"/>
      <c r="P193" s="29"/>
    </row>
    <row r="194" spans="3:16" x14ac:dyDescent="0.25">
      <c r="C194" s="27"/>
      <c r="O194" s="29"/>
      <c r="P194" s="29"/>
    </row>
    <row r="195" spans="3:16" x14ac:dyDescent="0.25">
      <c r="C195" s="27"/>
      <c r="O195" s="29"/>
      <c r="P195" s="29"/>
    </row>
    <row r="196" spans="3:16" x14ac:dyDescent="0.25">
      <c r="C196" s="27"/>
      <c r="O196" s="29"/>
      <c r="P196" s="29"/>
    </row>
    <row r="197" spans="3:16" x14ac:dyDescent="0.25">
      <c r="C197" s="27"/>
      <c r="O197" s="29"/>
      <c r="P197" s="29"/>
    </row>
    <row r="198" spans="3:16" x14ac:dyDescent="0.25">
      <c r="C198" s="27"/>
      <c r="O198" s="29"/>
      <c r="P198" s="29"/>
    </row>
    <row r="199" spans="3:16" x14ac:dyDescent="0.25">
      <c r="C199" s="27"/>
      <c r="O199" s="29"/>
      <c r="P199" s="29"/>
    </row>
    <row r="200" spans="3:16" x14ac:dyDescent="0.25">
      <c r="C200" s="27"/>
      <c r="O200" s="29"/>
      <c r="P200" s="29"/>
    </row>
    <row r="201" spans="3:16" x14ac:dyDescent="0.25">
      <c r="C201" s="27"/>
      <c r="O201" s="29"/>
      <c r="P201" s="29"/>
    </row>
    <row r="202" spans="3:16" x14ac:dyDescent="0.25">
      <c r="C202" s="27"/>
      <c r="O202" s="29"/>
      <c r="P202" s="29"/>
    </row>
    <row r="203" spans="3:16" x14ac:dyDescent="0.25">
      <c r="C203" s="27"/>
      <c r="O203" s="29"/>
      <c r="P203" s="29"/>
    </row>
    <row r="204" spans="3:16" x14ac:dyDescent="0.25">
      <c r="C204" s="27"/>
      <c r="O204" s="29"/>
      <c r="P204" s="29"/>
    </row>
    <row r="205" spans="3:16" x14ac:dyDescent="0.25">
      <c r="C205" s="27"/>
      <c r="O205" s="29"/>
      <c r="P205" s="29"/>
    </row>
    <row r="206" spans="3:16" x14ac:dyDescent="0.25">
      <c r="C206" s="27"/>
      <c r="O206" s="29"/>
      <c r="P206" s="29"/>
    </row>
    <row r="207" spans="3:16" x14ac:dyDescent="0.25">
      <c r="C207" s="27"/>
      <c r="O207" s="29"/>
      <c r="P207" s="29"/>
    </row>
    <row r="208" spans="3:16" x14ac:dyDescent="0.25">
      <c r="C208" s="27"/>
      <c r="O208" s="29"/>
      <c r="P208" s="29"/>
    </row>
    <row r="209" spans="3:16" x14ac:dyDescent="0.25">
      <c r="C209" s="27"/>
      <c r="O209" s="29"/>
      <c r="P209" s="29"/>
    </row>
    <row r="210" spans="3:16" x14ac:dyDescent="0.25">
      <c r="C210" s="27"/>
      <c r="O210" s="29"/>
      <c r="P210" s="29"/>
    </row>
    <row r="211" spans="3:16" x14ac:dyDescent="0.25">
      <c r="C211" s="27"/>
      <c r="O211" s="29"/>
      <c r="P211" s="29"/>
    </row>
    <row r="212" spans="3:16" x14ac:dyDescent="0.25">
      <c r="C212" s="27"/>
      <c r="O212" s="29"/>
      <c r="P212" s="29"/>
    </row>
    <row r="213" spans="3:16" x14ac:dyDescent="0.25">
      <c r="C213" s="27"/>
      <c r="O213" s="29"/>
      <c r="P213" s="29"/>
    </row>
    <row r="214" spans="3:16" x14ac:dyDescent="0.25">
      <c r="C214" s="27"/>
      <c r="O214" s="29"/>
      <c r="P214" s="29"/>
    </row>
    <row r="215" spans="3:16" x14ac:dyDescent="0.25">
      <c r="C215" s="27"/>
      <c r="O215" s="29"/>
      <c r="P215" s="29"/>
    </row>
    <row r="216" spans="3:16" x14ac:dyDescent="0.25">
      <c r="C216" s="27"/>
      <c r="O216" s="29"/>
      <c r="P216" s="29"/>
    </row>
    <row r="217" spans="3:16" x14ac:dyDescent="0.25">
      <c r="C217" s="27"/>
      <c r="O217" s="29"/>
      <c r="P217" s="29"/>
    </row>
    <row r="218" spans="3:16" x14ac:dyDescent="0.25">
      <c r="C218" s="27"/>
      <c r="O218" s="29"/>
      <c r="P218" s="29"/>
    </row>
    <row r="219" spans="3:16" x14ac:dyDescent="0.25">
      <c r="C219" s="27"/>
      <c r="O219" s="29"/>
      <c r="P219" s="29"/>
    </row>
    <row r="220" spans="3:16" x14ac:dyDescent="0.25">
      <c r="C220" s="27"/>
      <c r="O220" s="29"/>
      <c r="P220" s="29"/>
    </row>
    <row r="221" spans="3:16" x14ac:dyDescent="0.25">
      <c r="C221" s="27"/>
      <c r="O221" s="29"/>
      <c r="P221" s="29"/>
    </row>
    <row r="222" spans="3:16" x14ac:dyDescent="0.25">
      <c r="C222" s="27"/>
      <c r="O222" s="29"/>
      <c r="P222" s="29"/>
    </row>
    <row r="223" spans="3:16" x14ac:dyDescent="0.25">
      <c r="C223" s="27"/>
      <c r="O223" s="29"/>
      <c r="P223" s="29"/>
    </row>
    <row r="224" spans="3:16" x14ac:dyDescent="0.25">
      <c r="C224" s="27"/>
      <c r="O224" s="29"/>
      <c r="P224" s="29"/>
    </row>
    <row r="225" spans="3:16" x14ac:dyDescent="0.25">
      <c r="C225" s="27"/>
      <c r="O225" s="29"/>
      <c r="P225" s="29"/>
    </row>
    <row r="226" spans="3:16" x14ac:dyDescent="0.25">
      <c r="C226" s="27"/>
      <c r="O226" s="29"/>
      <c r="P226" s="29"/>
    </row>
    <row r="227" spans="3:16" x14ac:dyDescent="0.25">
      <c r="C227" s="27"/>
      <c r="O227" s="29"/>
      <c r="P227" s="29"/>
    </row>
    <row r="228" spans="3:16" x14ac:dyDescent="0.25">
      <c r="C228" s="27"/>
      <c r="O228" s="29"/>
      <c r="P228" s="29"/>
    </row>
    <row r="229" spans="3:16" x14ac:dyDescent="0.25">
      <c r="C229" s="27"/>
      <c r="O229" s="29"/>
      <c r="P229" s="29"/>
    </row>
    <row r="230" spans="3:16" x14ac:dyDescent="0.25">
      <c r="C230" s="27"/>
      <c r="O230" s="29"/>
      <c r="P230" s="29"/>
    </row>
    <row r="231" spans="3:16" x14ac:dyDescent="0.25">
      <c r="C231" s="27"/>
      <c r="O231" s="29"/>
      <c r="P231" s="29"/>
    </row>
    <row r="232" spans="3:16" x14ac:dyDescent="0.25">
      <c r="C232" s="27"/>
      <c r="O232" s="29"/>
      <c r="P232" s="29"/>
    </row>
    <row r="233" spans="3:16" x14ac:dyDescent="0.25">
      <c r="C233" s="27"/>
      <c r="O233" s="29"/>
      <c r="P233" s="29"/>
    </row>
    <row r="234" spans="3:16" x14ac:dyDescent="0.25">
      <c r="C234" s="27"/>
      <c r="O234" s="29"/>
      <c r="P234" s="29"/>
    </row>
    <row r="235" spans="3:16" x14ac:dyDescent="0.25">
      <c r="C235" s="27"/>
      <c r="O235" s="29"/>
      <c r="P235" s="29"/>
    </row>
    <row r="236" spans="3:16" x14ac:dyDescent="0.25">
      <c r="C236" s="27"/>
      <c r="O236" s="29"/>
      <c r="P236" s="29"/>
    </row>
    <row r="237" spans="3:16" x14ac:dyDescent="0.25">
      <c r="C237" s="27"/>
      <c r="O237" s="29"/>
      <c r="P237" s="29"/>
    </row>
    <row r="238" spans="3:16" x14ac:dyDescent="0.25">
      <c r="C238" s="27"/>
      <c r="O238" s="29"/>
      <c r="P238" s="29"/>
    </row>
    <row r="239" spans="3:16" x14ac:dyDescent="0.25">
      <c r="C239" s="27"/>
      <c r="O239" s="29"/>
      <c r="P239" s="29"/>
    </row>
    <row r="240" spans="3:16" x14ac:dyDescent="0.25">
      <c r="C240" s="27"/>
      <c r="O240" s="29"/>
      <c r="P240" s="29"/>
    </row>
    <row r="241" spans="3:16" x14ac:dyDescent="0.25">
      <c r="C241" s="27"/>
      <c r="O241" s="29"/>
      <c r="P241" s="29"/>
    </row>
    <row r="242" spans="3:16" x14ac:dyDescent="0.25">
      <c r="C242" s="27"/>
      <c r="O242" s="29"/>
      <c r="P242" s="29"/>
    </row>
    <row r="243" spans="3:16" x14ac:dyDescent="0.25">
      <c r="C243" s="27"/>
      <c r="O243" s="29"/>
      <c r="P243" s="29"/>
    </row>
    <row r="244" spans="3:16" x14ac:dyDescent="0.25">
      <c r="C244" s="27"/>
      <c r="O244" s="29"/>
      <c r="P244" s="29"/>
    </row>
    <row r="245" spans="3:16" x14ac:dyDescent="0.25">
      <c r="C245" s="27"/>
      <c r="O245" s="29"/>
      <c r="P245" s="29"/>
    </row>
    <row r="246" spans="3:16" x14ac:dyDescent="0.25">
      <c r="C246" s="27"/>
      <c r="O246" s="29"/>
      <c r="P246" s="29"/>
    </row>
    <row r="247" spans="3:16" x14ac:dyDescent="0.25">
      <c r="C247" s="27"/>
      <c r="O247" s="29"/>
      <c r="P247" s="29"/>
    </row>
    <row r="248" spans="3:16" x14ac:dyDescent="0.25">
      <c r="C248" s="27"/>
      <c r="O248" s="29"/>
      <c r="P248" s="29"/>
    </row>
    <row r="249" spans="3:16" x14ac:dyDescent="0.25">
      <c r="C249" s="27"/>
      <c r="O249" s="29"/>
      <c r="P249" s="29"/>
    </row>
    <row r="250" spans="3:16" x14ac:dyDescent="0.25">
      <c r="C250" s="27"/>
      <c r="O250" s="29"/>
      <c r="P250" s="29"/>
    </row>
    <row r="251" spans="3:16" x14ac:dyDescent="0.25">
      <c r="C251" s="27"/>
      <c r="O251" s="29"/>
      <c r="P251" s="29"/>
    </row>
    <row r="252" spans="3:16" x14ac:dyDescent="0.25">
      <c r="C252" s="27"/>
      <c r="O252" s="29"/>
      <c r="P252" s="29"/>
    </row>
    <row r="253" spans="3:16" x14ac:dyDescent="0.25">
      <c r="C253" s="27"/>
      <c r="O253" s="29"/>
      <c r="P253" s="29"/>
    </row>
    <row r="254" spans="3:16" x14ac:dyDescent="0.25">
      <c r="C254" s="27"/>
      <c r="O254" s="29"/>
      <c r="P254" s="29"/>
    </row>
    <row r="255" spans="3:16" x14ac:dyDescent="0.25">
      <c r="C255" s="27"/>
      <c r="O255" s="29"/>
      <c r="P255" s="29"/>
    </row>
    <row r="256" spans="3:16" x14ac:dyDescent="0.25">
      <c r="C256" s="27"/>
      <c r="O256" s="29"/>
      <c r="P256" s="29"/>
    </row>
    <row r="257" spans="3:16" x14ac:dyDescent="0.25">
      <c r="C257" s="27"/>
      <c r="O257" s="29"/>
      <c r="P257" s="29"/>
    </row>
    <row r="258" spans="3:16" x14ac:dyDescent="0.25">
      <c r="C258" s="27"/>
      <c r="O258" s="29"/>
      <c r="P258" s="29"/>
    </row>
    <row r="259" spans="3:16" x14ac:dyDescent="0.25">
      <c r="C259" s="27"/>
      <c r="O259" s="29"/>
      <c r="P259" s="29"/>
    </row>
    <row r="260" spans="3:16" x14ac:dyDescent="0.25">
      <c r="C260" s="27"/>
      <c r="O260" s="29"/>
      <c r="P260" s="29"/>
    </row>
    <row r="261" spans="3:16" x14ac:dyDescent="0.25">
      <c r="C261" s="27"/>
      <c r="O261" s="29"/>
      <c r="P261" s="29"/>
    </row>
    <row r="262" spans="3:16" x14ac:dyDescent="0.25">
      <c r="C262" s="27"/>
      <c r="O262" s="29"/>
      <c r="P262" s="29"/>
    </row>
    <row r="263" spans="3:16" x14ac:dyDescent="0.25">
      <c r="C263" s="27"/>
      <c r="O263" s="29"/>
      <c r="P263" s="29"/>
    </row>
    <row r="264" spans="3:16" x14ac:dyDescent="0.25">
      <c r="C264" s="27"/>
      <c r="O264" s="29"/>
      <c r="P264" s="29"/>
    </row>
    <row r="265" spans="3:16" x14ac:dyDescent="0.25">
      <c r="C265" s="27"/>
      <c r="O265" s="29"/>
      <c r="P265" s="29"/>
    </row>
    <row r="266" spans="3:16" x14ac:dyDescent="0.25">
      <c r="C266" s="27"/>
      <c r="O266" s="29"/>
      <c r="P266" s="29"/>
    </row>
    <row r="267" spans="3:16" x14ac:dyDescent="0.25">
      <c r="C267" s="27"/>
      <c r="O267" s="29"/>
      <c r="P267" s="29"/>
    </row>
    <row r="268" spans="3:16" x14ac:dyDescent="0.25">
      <c r="C268" s="27"/>
      <c r="O268" s="29"/>
      <c r="P268" s="29"/>
    </row>
    <row r="269" spans="3:16" x14ac:dyDescent="0.25">
      <c r="C269" s="27"/>
      <c r="O269" s="29"/>
      <c r="P269" s="29"/>
    </row>
    <row r="270" spans="3:16" x14ac:dyDescent="0.25">
      <c r="C270" s="27"/>
      <c r="O270" s="29"/>
      <c r="P270" s="29"/>
    </row>
    <row r="271" spans="3:16" x14ac:dyDescent="0.25">
      <c r="C271" s="27"/>
      <c r="O271" s="29"/>
      <c r="P271" s="29"/>
    </row>
    <row r="272" spans="3:16" x14ac:dyDescent="0.25">
      <c r="C272" s="27"/>
      <c r="O272" s="29"/>
      <c r="P272" s="29"/>
    </row>
    <row r="273" spans="3:16" x14ac:dyDescent="0.25">
      <c r="C273" s="27"/>
      <c r="O273" s="29"/>
      <c r="P273" s="29"/>
    </row>
    <row r="274" spans="3:16" x14ac:dyDescent="0.25">
      <c r="C274" s="27"/>
      <c r="O274" s="29"/>
      <c r="P274" s="29"/>
    </row>
    <row r="275" spans="3:16" x14ac:dyDescent="0.25">
      <c r="C275" s="27"/>
      <c r="O275" s="29"/>
      <c r="P275" s="29"/>
    </row>
    <row r="276" spans="3:16" x14ac:dyDescent="0.25">
      <c r="C276" s="27"/>
      <c r="O276" s="29"/>
      <c r="P276" s="29"/>
    </row>
    <row r="277" spans="3:16" x14ac:dyDescent="0.25">
      <c r="C277" s="27"/>
      <c r="O277" s="29"/>
      <c r="P277" s="29"/>
    </row>
    <row r="278" spans="3:16" x14ac:dyDescent="0.25">
      <c r="C278" s="27"/>
      <c r="O278" s="29"/>
      <c r="P278" s="29"/>
    </row>
    <row r="279" spans="3:16" x14ac:dyDescent="0.25">
      <c r="C279" s="27"/>
      <c r="O279" s="29"/>
      <c r="P279" s="29"/>
    </row>
    <row r="280" spans="3:16" x14ac:dyDescent="0.25">
      <c r="C280" s="27"/>
      <c r="O280" s="29"/>
      <c r="P280" s="29"/>
    </row>
    <row r="281" spans="3:16" x14ac:dyDescent="0.25">
      <c r="C281" s="27"/>
      <c r="O281" s="29"/>
      <c r="P281" s="29"/>
    </row>
    <row r="282" spans="3:16" x14ac:dyDescent="0.25">
      <c r="C282" s="27"/>
      <c r="O282" s="29"/>
      <c r="P282" s="29"/>
    </row>
    <row r="283" spans="3:16" x14ac:dyDescent="0.25">
      <c r="C283" s="27"/>
      <c r="O283" s="29"/>
      <c r="P283" s="29"/>
    </row>
    <row r="284" spans="3:16" x14ac:dyDescent="0.25">
      <c r="C284" s="27"/>
      <c r="O284" s="29"/>
      <c r="P284" s="29"/>
    </row>
    <row r="285" spans="3:16" x14ac:dyDescent="0.25">
      <c r="C285" s="27"/>
      <c r="O285" s="29"/>
      <c r="P285" s="29"/>
    </row>
    <row r="286" spans="3:16" x14ac:dyDescent="0.25">
      <c r="C286" s="27"/>
      <c r="O286" s="29"/>
      <c r="P286" s="29"/>
    </row>
    <row r="287" spans="3:16" x14ac:dyDescent="0.25">
      <c r="C287" s="27"/>
      <c r="O287" s="29"/>
      <c r="P287" s="29"/>
    </row>
    <row r="288" spans="3:16" x14ac:dyDescent="0.25">
      <c r="C288" s="27"/>
      <c r="O288" s="29"/>
      <c r="P288" s="29"/>
    </row>
    <row r="289" spans="3:16" x14ac:dyDescent="0.25">
      <c r="C289" s="27"/>
      <c r="O289" s="29"/>
      <c r="P289" s="29"/>
    </row>
    <row r="290" spans="3:16" x14ac:dyDescent="0.25">
      <c r="C290" s="27"/>
      <c r="O290" s="29"/>
      <c r="P290" s="29"/>
    </row>
    <row r="291" spans="3:16" x14ac:dyDescent="0.25">
      <c r="C291" s="27"/>
      <c r="O291" s="29"/>
      <c r="P291" s="29"/>
    </row>
    <row r="292" spans="3:16" x14ac:dyDescent="0.25">
      <c r="C292" s="27"/>
      <c r="O292" s="29"/>
      <c r="P292" s="29"/>
    </row>
    <row r="293" spans="3:16" x14ac:dyDescent="0.25">
      <c r="C293" s="27"/>
      <c r="O293" s="29"/>
      <c r="P293" s="29"/>
    </row>
    <row r="294" spans="3:16" x14ac:dyDescent="0.25">
      <c r="C294" s="27"/>
      <c r="O294" s="29"/>
      <c r="P294" s="29"/>
    </row>
    <row r="295" spans="3:16" x14ac:dyDescent="0.25">
      <c r="C295" s="27"/>
      <c r="O295" s="29"/>
      <c r="P295" s="29"/>
    </row>
    <row r="296" spans="3:16" x14ac:dyDescent="0.25">
      <c r="C296" s="27"/>
      <c r="O296" s="29"/>
      <c r="P296" s="29"/>
    </row>
    <row r="297" spans="3:16" x14ac:dyDescent="0.25">
      <c r="C297" s="27"/>
      <c r="O297" s="29"/>
      <c r="P297" s="29"/>
    </row>
    <row r="298" spans="3:16" x14ac:dyDescent="0.25">
      <c r="C298" s="27"/>
      <c r="O298" s="29"/>
      <c r="P298" s="29"/>
    </row>
    <row r="299" spans="3:16" x14ac:dyDescent="0.25">
      <c r="C299" s="27"/>
      <c r="O299" s="29"/>
      <c r="P299" s="29"/>
    </row>
    <row r="300" spans="3:16" x14ac:dyDescent="0.25">
      <c r="C300" s="27"/>
      <c r="O300" s="29"/>
      <c r="P300" s="29"/>
    </row>
    <row r="301" spans="3:16" x14ac:dyDescent="0.25">
      <c r="C301" s="27"/>
      <c r="O301" s="29"/>
      <c r="P301" s="29"/>
    </row>
    <row r="302" spans="3:16" x14ac:dyDescent="0.25">
      <c r="C302" s="27"/>
      <c r="O302" s="29"/>
      <c r="P302" s="29"/>
    </row>
    <row r="303" spans="3:16" x14ac:dyDescent="0.25">
      <c r="C303" s="27"/>
      <c r="O303" s="29"/>
      <c r="P303" s="29"/>
    </row>
    <row r="304" spans="3:16" x14ac:dyDescent="0.25">
      <c r="C304" s="27"/>
      <c r="O304" s="29"/>
      <c r="P304" s="29"/>
    </row>
    <row r="305" spans="3:16" x14ac:dyDescent="0.25">
      <c r="C305" s="27"/>
      <c r="O305" s="29"/>
      <c r="P305" s="29"/>
    </row>
    <row r="306" spans="3:16" x14ac:dyDescent="0.25">
      <c r="C306" s="27"/>
      <c r="O306" s="29"/>
      <c r="P306" s="29"/>
    </row>
    <row r="307" spans="3:16" x14ac:dyDescent="0.25">
      <c r="C307" s="27"/>
      <c r="O307" s="29"/>
      <c r="P307" s="29"/>
    </row>
    <row r="308" spans="3:16" x14ac:dyDescent="0.25">
      <c r="C308" s="27"/>
      <c r="O308" s="29"/>
      <c r="P308" s="29"/>
    </row>
    <row r="309" spans="3:16" x14ac:dyDescent="0.25">
      <c r="C309" s="27"/>
      <c r="O309" s="29"/>
      <c r="P309" s="29"/>
    </row>
    <row r="310" spans="3:16" x14ac:dyDescent="0.25">
      <c r="C310" s="27"/>
      <c r="O310" s="29"/>
      <c r="P310" s="29"/>
    </row>
    <row r="311" spans="3:16" x14ac:dyDescent="0.25">
      <c r="C311" s="27"/>
      <c r="O311" s="29"/>
      <c r="P311" s="29"/>
    </row>
    <row r="312" spans="3:16" x14ac:dyDescent="0.25">
      <c r="C312" s="27"/>
      <c r="O312" s="29"/>
      <c r="P312" s="29"/>
    </row>
    <row r="313" spans="3:16" x14ac:dyDescent="0.25">
      <c r="C313" s="27"/>
      <c r="O313" s="29"/>
      <c r="P313" s="29"/>
    </row>
    <row r="314" spans="3:16" x14ac:dyDescent="0.25">
      <c r="C314" s="27"/>
      <c r="O314" s="29"/>
      <c r="P314" s="29"/>
    </row>
    <row r="315" spans="3:16" x14ac:dyDescent="0.25">
      <c r="C315" s="27"/>
      <c r="O315" s="29"/>
      <c r="P315" s="29"/>
    </row>
    <row r="316" spans="3:16" x14ac:dyDescent="0.25">
      <c r="C316" s="27"/>
      <c r="O316" s="29"/>
      <c r="P316" s="29"/>
    </row>
    <row r="317" spans="3:16" x14ac:dyDescent="0.25">
      <c r="C317" s="27"/>
      <c r="O317" s="29"/>
      <c r="P317" s="29"/>
    </row>
    <row r="318" spans="3:16" x14ac:dyDescent="0.25">
      <c r="C318" s="27"/>
      <c r="O318" s="29"/>
      <c r="P318" s="29"/>
    </row>
    <row r="319" spans="3:16" x14ac:dyDescent="0.25">
      <c r="C319" s="27"/>
      <c r="O319" s="29"/>
      <c r="P319" s="29"/>
    </row>
    <row r="320" spans="3:16" x14ac:dyDescent="0.25">
      <c r="C320" s="27"/>
      <c r="O320" s="29"/>
      <c r="P320" s="29"/>
    </row>
    <row r="321" spans="3:16" x14ac:dyDescent="0.25">
      <c r="C321" s="27"/>
      <c r="O321" s="29"/>
      <c r="P321" s="29"/>
    </row>
    <row r="322" spans="3:16" x14ac:dyDescent="0.25">
      <c r="C322" s="27"/>
      <c r="O322" s="29"/>
      <c r="P322" s="29"/>
    </row>
    <row r="323" spans="3:16" x14ac:dyDescent="0.25">
      <c r="C323" s="27"/>
      <c r="O323" s="29"/>
      <c r="P323" s="29"/>
    </row>
    <row r="324" spans="3:16" x14ac:dyDescent="0.25">
      <c r="C324" s="27"/>
      <c r="O324" s="29"/>
      <c r="P324" s="29"/>
    </row>
    <row r="325" spans="3:16" x14ac:dyDescent="0.25">
      <c r="C325" s="27"/>
      <c r="O325" s="29"/>
      <c r="P325" s="29"/>
    </row>
    <row r="326" spans="3:16" x14ac:dyDescent="0.25">
      <c r="C326" s="27"/>
      <c r="O326" s="29"/>
      <c r="P326" s="29"/>
    </row>
    <row r="327" spans="3:16" x14ac:dyDescent="0.25">
      <c r="C327" s="27"/>
      <c r="O327" s="29"/>
      <c r="P327" s="29"/>
    </row>
    <row r="328" spans="3:16" x14ac:dyDescent="0.25">
      <c r="C328" s="27"/>
      <c r="O328" s="29"/>
      <c r="P328" s="29"/>
    </row>
    <row r="329" spans="3:16" x14ac:dyDescent="0.25">
      <c r="C329" s="27"/>
      <c r="O329" s="29"/>
      <c r="P329" s="29"/>
    </row>
    <row r="330" spans="3:16" x14ac:dyDescent="0.25">
      <c r="C330" s="27"/>
      <c r="O330" s="29"/>
      <c r="P330" s="29"/>
    </row>
    <row r="331" spans="3:16" x14ac:dyDescent="0.25">
      <c r="C331" s="27"/>
      <c r="O331" s="29"/>
      <c r="P331" s="29"/>
    </row>
    <row r="332" spans="3:16" x14ac:dyDescent="0.25">
      <c r="C332" s="27"/>
      <c r="O332" s="29"/>
      <c r="P332" s="29"/>
    </row>
    <row r="333" spans="3:16" x14ac:dyDescent="0.25">
      <c r="C333" s="27"/>
      <c r="O333" s="29"/>
      <c r="P333" s="29"/>
    </row>
    <row r="334" spans="3:16" x14ac:dyDescent="0.25">
      <c r="C334" s="27"/>
      <c r="O334" s="29"/>
      <c r="P334" s="29"/>
    </row>
    <row r="335" spans="3:16" x14ac:dyDescent="0.25">
      <c r="C335" s="27"/>
      <c r="O335" s="29"/>
      <c r="P335" s="29"/>
    </row>
    <row r="336" spans="3:16" x14ac:dyDescent="0.25">
      <c r="C336" s="27"/>
      <c r="O336" s="29"/>
      <c r="P336" s="29"/>
    </row>
    <row r="337" spans="3:16" x14ac:dyDescent="0.25">
      <c r="C337" s="27"/>
      <c r="O337" s="29"/>
      <c r="P337" s="29"/>
    </row>
    <row r="338" spans="3:16" x14ac:dyDescent="0.25">
      <c r="C338" s="27"/>
      <c r="O338" s="29"/>
      <c r="P338" s="29"/>
    </row>
    <row r="339" spans="3:16" x14ac:dyDescent="0.25">
      <c r="C339" s="27"/>
      <c r="O339" s="29"/>
      <c r="P339" s="29"/>
    </row>
    <row r="340" spans="3:16" x14ac:dyDescent="0.25">
      <c r="C340" s="27"/>
      <c r="O340" s="29"/>
      <c r="P340" s="29"/>
    </row>
    <row r="341" spans="3:16" x14ac:dyDescent="0.25">
      <c r="C341" s="27"/>
      <c r="O341" s="29"/>
      <c r="P341" s="29"/>
    </row>
    <row r="342" spans="3:16" x14ac:dyDescent="0.25">
      <c r="C342" s="27"/>
      <c r="O342" s="29"/>
      <c r="P342" s="29"/>
    </row>
    <row r="343" spans="3:16" x14ac:dyDescent="0.25">
      <c r="C343" s="27"/>
      <c r="O343" s="29"/>
      <c r="P343" s="29"/>
    </row>
    <row r="344" spans="3:16" x14ac:dyDescent="0.25">
      <c r="C344" s="27"/>
      <c r="O344" s="29"/>
      <c r="P344" s="29"/>
    </row>
    <row r="345" spans="3:16" x14ac:dyDescent="0.25">
      <c r="C345" s="27"/>
      <c r="O345" s="29"/>
      <c r="P345" s="29"/>
    </row>
    <row r="346" spans="3:16" x14ac:dyDescent="0.25">
      <c r="C346" s="27"/>
      <c r="O346" s="29"/>
      <c r="P346" s="29"/>
    </row>
    <row r="347" spans="3:16" x14ac:dyDescent="0.25">
      <c r="C347" s="27"/>
      <c r="O347" s="29"/>
      <c r="P347" s="29"/>
    </row>
    <row r="348" spans="3:16" x14ac:dyDescent="0.25">
      <c r="C348" s="27"/>
      <c r="O348" s="29"/>
      <c r="P348" s="29"/>
    </row>
    <row r="349" spans="3:16" x14ac:dyDescent="0.25">
      <c r="C349" s="27"/>
      <c r="O349" s="29"/>
      <c r="P349" s="29"/>
    </row>
    <row r="350" spans="3:16" x14ac:dyDescent="0.25">
      <c r="C350" s="27"/>
      <c r="O350" s="29"/>
      <c r="P350" s="29"/>
    </row>
    <row r="351" spans="3:16" x14ac:dyDescent="0.25">
      <c r="C351" s="27"/>
      <c r="O351" s="29"/>
      <c r="P351" s="29"/>
    </row>
    <row r="352" spans="3:16" x14ac:dyDescent="0.25">
      <c r="C352" s="27"/>
      <c r="O352" s="29"/>
      <c r="P352" s="29"/>
    </row>
    <row r="353" spans="3:16" x14ac:dyDescent="0.25">
      <c r="C353" s="27"/>
      <c r="O353" s="29"/>
      <c r="P353" s="29"/>
    </row>
    <row r="354" spans="3:16" x14ac:dyDescent="0.25">
      <c r="C354" s="27"/>
      <c r="O354" s="29"/>
      <c r="P354" s="29"/>
    </row>
    <row r="355" spans="3:16" x14ac:dyDescent="0.25">
      <c r="C355" s="27"/>
      <c r="O355" s="29"/>
      <c r="P355" s="29"/>
    </row>
    <row r="356" spans="3:16" x14ac:dyDescent="0.25">
      <c r="C356" s="27"/>
      <c r="O356" s="29"/>
      <c r="P356" s="29"/>
    </row>
    <row r="357" spans="3:16" x14ac:dyDescent="0.25">
      <c r="C357" s="27"/>
      <c r="O357" s="29"/>
      <c r="P357" s="29"/>
    </row>
    <row r="358" spans="3:16" x14ac:dyDescent="0.25">
      <c r="C358" s="27"/>
      <c r="O358" s="29"/>
      <c r="P358" s="29"/>
    </row>
    <row r="359" spans="3:16" x14ac:dyDescent="0.25">
      <c r="C359" s="27"/>
      <c r="O359" s="29"/>
      <c r="P359" s="29"/>
    </row>
    <row r="360" spans="3:16" x14ac:dyDescent="0.25">
      <c r="C360" s="27"/>
      <c r="O360" s="29"/>
      <c r="P360" s="29"/>
    </row>
    <row r="361" spans="3:16" x14ac:dyDescent="0.25">
      <c r="C361" s="27"/>
      <c r="O361" s="29"/>
      <c r="P361" s="29"/>
    </row>
    <row r="362" spans="3:16" x14ac:dyDescent="0.25">
      <c r="C362" s="27"/>
      <c r="O362" s="29"/>
      <c r="P362" s="29"/>
    </row>
    <row r="363" spans="3:16" x14ac:dyDescent="0.25">
      <c r="C363" s="27"/>
      <c r="O363" s="29"/>
      <c r="P363" s="29"/>
    </row>
    <row r="364" spans="3:16" x14ac:dyDescent="0.25">
      <c r="C364" s="27"/>
      <c r="O364" s="29"/>
      <c r="P364" s="29"/>
    </row>
    <row r="365" spans="3:16" x14ac:dyDescent="0.25">
      <c r="C365" s="27"/>
      <c r="O365" s="29"/>
      <c r="P365" s="29"/>
    </row>
    <row r="366" spans="3:16" x14ac:dyDescent="0.25">
      <c r="C366" s="27"/>
      <c r="O366" s="29"/>
      <c r="P366" s="29"/>
    </row>
    <row r="367" spans="3:16" x14ac:dyDescent="0.25">
      <c r="C367" s="27"/>
      <c r="O367" s="29"/>
      <c r="P367" s="29"/>
    </row>
    <row r="368" spans="3:16" x14ac:dyDescent="0.25">
      <c r="C368" s="27"/>
      <c r="O368" s="29"/>
      <c r="P368" s="29"/>
    </row>
    <row r="369" spans="3:16" x14ac:dyDescent="0.25">
      <c r="C369" s="27"/>
      <c r="O369" s="29"/>
      <c r="P369" s="29"/>
    </row>
    <row r="370" spans="3:16" x14ac:dyDescent="0.25">
      <c r="C370" s="27"/>
      <c r="O370" s="29"/>
      <c r="P370" s="29"/>
    </row>
    <row r="371" spans="3:16" x14ac:dyDescent="0.25">
      <c r="C371" s="27"/>
      <c r="O371" s="29"/>
      <c r="P371" s="29"/>
    </row>
    <row r="372" spans="3:16" x14ac:dyDescent="0.25">
      <c r="C372" s="27"/>
      <c r="O372" s="29"/>
      <c r="P372" s="29"/>
    </row>
    <row r="373" spans="3:16" x14ac:dyDescent="0.25">
      <c r="C373" s="27"/>
      <c r="O373" s="29"/>
      <c r="P373" s="29"/>
    </row>
    <row r="374" spans="3:16" x14ac:dyDescent="0.25">
      <c r="C374" s="27"/>
      <c r="O374" s="29"/>
      <c r="P374" s="29"/>
    </row>
    <row r="375" spans="3:16" x14ac:dyDescent="0.25">
      <c r="C375" s="27"/>
      <c r="O375" s="29"/>
      <c r="P375" s="29"/>
    </row>
    <row r="376" spans="3:16" x14ac:dyDescent="0.25">
      <c r="C376" s="27"/>
      <c r="O376" s="29"/>
      <c r="P376" s="29"/>
    </row>
    <row r="377" spans="3:16" x14ac:dyDescent="0.25">
      <c r="C377" s="27"/>
      <c r="O377" s="29"/>
      <c r="P377" s="29"/>
    </row>
    <row r="378" spans="3:16" x14ac:dyDescent="0.25">
      <c r="C378" s="27"/>
      <c r="O378" s="29"/>
      <c r="P378" s="29"/>
    </row>
    <row r="379" spans="3:16" x14ac:dyDescent="0.25">
      <c r="C379" s="27"/>
      <c r="O379" s="29"/>
      <c r="P379" s="29"/>
    </row>
    <row r="380" spans="3:16" x14ac:dyDescent="0.25">
      <c r="C380" s="27"/>
      <c r="O380" s="29"/>
      <c r="P380" s="29"/>
    </row>
    <row r="381" spans="3:16" x14ac:dyDescent="0.25">
      <c r="C381" s="27"/>
      <c r="O381" s="29"/>
      <c r="P381" s="29"/>
    </row>
    <row r="382" spans="3:16" x14ac:dyDescent="0.25">
      <c r="C382" s="27"/>
      <c r="O382" s="29"/>
      <c r="P382" s="29"/>
    </row>
    <row r="383" spans="3:16" x14ac:dyDescent="0.25">
      <c r="C383" s="27"/>
      <c r="O383" s="29"/>
      <c r="P383" s="29"/>
    </row>
    <row r="384" spans="3:16" x14ac:dyDescent="0.25">
      <c r="C384" s="27"/>
      <c r="O384" s="29"/>
      <c r="P384" s="29"/>
    </row>
    <row r="385" spans="3:16" x14ac:dyDescent="0.25">
      <c r="C385" s="27"/>
      <c r="O385" s="29"/>
      <c r="P385" s="29"/>
    </row>
    <row r="386" spans="3:16" x14ac:dyDescent="0.25">
      <c r="C386" s="27"/>
      <c r="O386" s="29"/>
      <c r="P386" s="29"/>
    </row>
    <row r="387" spans="3:16" x14ac:dyDescent="0.25">
      <c r="C387" s="27"/>
      <c r="O387" s="29"/>
      <c r="P387" s="29"/>
    </row>
    <row r="388" spans="3:16" x14ac:dyDescent="0.25">
      <c r="C388" s="27"/>
      <c r="O388" s="29"/>
      <c r="P388" s="29"/>
    </row>
    <row r="389" spans="3:16" x14ac:dyDescent="0.25">
      <c r="C389" s="27"/>
      <c r="O389" s="29"/>
      <c r="P389" s="29"/>
    </row>
    <row r="390" spans="3:16" x14ac:dyDescent="0.25">
      <c r="C390" s="27"/>
      <c r="O390" s="29"/>
      <c r="P390" s="29"/>
    </row>
    <row r="391" spans="3:16" x14ac:dyDescent="0.25">
      <c r="C391" s="27"/>
      <c r="O391" s="29"/>
      <c r="P391" s="29"/>
    </row>
    <row r="392" spans="3:16" x14ac:dyDescent="0.25">
      <c r="C392" s="27"/>
      <c r="O392" s="29"/>
      <c r="P392" s="29"/>
    </row>
    <row r="393" spans="3:16" x14ac:dyDescent="0.25">
      <c r="C393" s="27"/>
      <c r="O393" s="29"/>
      <c r="P393" s="29"/>
    </row>
    <row r="394" spans="3:16" x14ac:dyDescent="0.25">
      <c r="C394" s="27"/>
      <c r="O394" s="29"/>
      <c r="P394" s="29"/>
    </row>
    <row r="395" spans="3:16" x14ac:dyDescent="0.25">
      <c r="C395" s="27"/>
      <c r="O395" s="29"/>
      <c r="P395" s="29"/>
    </row>
    <row r="396" spans="3:16" x14ac:dyDescent="0.25">
      <c r="C396" s="27"/>
      <c r="O396" s="29"/>
      <c r="P396" s="29"/>
    </row>
    <row r="397" spans="3:16" x14ac:dyDescent="0.25">
      <c r="C397" s="27"/>
      <c r="O397" s="29"/>
      <c r="P397" s="29"/>
    </row>
    <row r="398" spans="3:16" x14ac:dyDescent="0.25">
      <c r="C398" s="27"/>
      <c r="O398" s="29"/>
      <c r="P398" s="29"/>
    </row>
    <row r="399" spans="3:16" x14ac:dyDescent="0.25">
      <c r="C399" s="27"/>
      <c r="O399" s="29"/>
      <c r="P399" s="29"/>
    </row>
    <row r="400" spans="3:16" x14ac:dyDescent="0.25">
      <c r="C400" s="27"/>
      <c r="O400" s="29"/>
      <c r="P400" s="29"/>
    </row>
    <row r="401" spans="3:16" x14ac:dyDescent="0.25">
      <c r="C401" s="27"/>
      <c r="O401" s="29"/>
      <c r="P401" s="29"/>
    </row>
    <row r="402" spans="3:16" x14ac:dyDescent="0.25">
      <c r="C402" s="27"/>
      <c r="O402" s="29"/>
      <c r="P402" s="29"/>
    </row>
    <row r="403" spans="3:16" x14ac:dyDescent="0.25">
      <c r="C403" s="27"/>
      <c r="O403" s="29"/>
      <c r="P403" s="29"/>
    </row>
    <row r="404" spans="3:16" x14ac:dyDescent="0.25">
      <c r="C404" s="27"/>
      <c r="O404" s="29"/>
      <c r="P404" s="29"/>
    </row>
    <row r="405" spans="3:16" x14ac:dyDescent="0.25">
      <c r="C405" s="27"/>
      <c r="O405" s="29"/>
      <c r="P405" s="29"/>
    </row>
    <row r="406" spans="3:16" x14ac:dyDescent="0.25">
      <c r="C406" s="27"/>
      <c r="O406" s="29"/>
      <c r="P406" s="29"/>
    </row>
    <row r="407" spans="3:16" x14ac:dyDescent="0.25">
      <c r="C407" s="27"/>
      <c r="O407" s="29"/>
      <c r="P407" s="29"/>
    </row>
    <row r="408" spans="3:16" x14ac:dyDescent="0.25">
      <c r="C408" s="27"/>
      <c r="O408" s="29"/>
      <c r="P408" s="29"/>
    </row>
    <row r="409" spans="3:16" x14ac:dyDescent="0.25">
      <c r="C409" s="27"/>
      <c r="O409" s="29"/>
      <c r="P409" s="29"/>
    </row>
    <row r="410" spans="3:16" x14ac:dyDescent="0.25">
      <c r="C410" s="27"/>
      <c r="O410" s="29"/>
      <c r="P410" s="29"/>
    </row>
    <row r="411" spans="3:16" x14ac:dyDescent="0.25">
      <c r="C411" s="27"/>
      <c r="O411" s="29"/>
      <c r="P411" s="29"/>
    </row>
    <row r="412" spans="3:16" x14ac:dyDescent="0.25">
      <c r="C412" s="27"/>
      <c r="O412" s="29"/>
      <c r="P412" s="29"/>
    </row>
    <row r="413" spans="3:16" x14ac:dyDescent="0.25">
      <c r="C413" s="27"/>
      <c r="O413" s="29"/>
      <c r="P413" s="29"/>
    </row>
    <row r="414" spans="3:16" x14ac:dyDescent="0.25">
      <c r="C414" s="27"/>
      <c r="O414" s="29"/>
      <c r="P414" s="29"/>
    </row>
    <row r="415" spans="3:16" x14ac:dyDescent="0.25">
      <c r="C415" s="27"/>
      <c r="O415" s="29"/>
      <c r="P415" s="29"/>
    </row>
    <row r="416" spans="3:16" x14ac:dyDescent="0.25">
      <c r="C416" s="27"/>
      <c r="O416" s="29"/>
      <c r="P416" s="29"/>
    </row>
    <row r="417" spans="3:16" x14ac:dyDescent="0.25">
      <c r="C417" s="27"/>
      <c r="O417" s="29"/>
      <c r="P417" s="29"/>
    </row>
    <row r="418" spans="3:16" x14ac:dyDescent="0.25">
      <c r="C418" s="27"/>
      <c r="O418" s="29"/>
      <c r="P418" s="29"/>
    </row>
    <row r="419" spans="3:16" x14ac:dyDescent="0.25">
      <c r="C419" s="27"/>
      <c r="O419" s="29"/>
      <c r="P419" s="29"/>
    </row>
    <row r="420" spans="3:16" x14ac:dyDescent="0.25">
      <c r="C420" s="27"/>
      <c r="O420" s="29"/>
      <c r="P420" s="29"/>
    </row>
    <row r="421" spans="3:16" x14ac:dyDescent="0.25">
      <c r="C421" s="27"/>
      <c r="O421" s="29"/>
      <c r="P421" s="29"/>
    </row>
    <row r="422" spans="3:16" x14ac:dyDescent="0.25">
      <c r="C422" s="27"/>
      <c r="O422" s="29"/>
      <c r="P422" s="29"/>
    </row>
    <row r="423" spans="3:16" x14ac:dyDescent="0.25">
      <c r="C423" s="27"/>
      <c r="O423" s="29"/>
      <c r="P423" s="29"/>
    </row>
    <row r="424" spans="3:16" x14ac:dyDescent="0.25">
      <c r="C424" s="27"/>
      <c r="O424" s="29"/>
      <c r="P424" s="29"/>
    </row>
    <row r="425" spans="3:16" x14ac:dyDescent="0.25">
      <c r="C425" s="27"/>
      <c r="O425" s="29"/>
      <c r="P425" s="29"/>
    </row>
    <row r="426" spans="3:16" x14ac:dyDescent="0.25">
      <c r="C426" s="27"/>
      <c r="O426" s="29"/>
      <c r="P426" s="29"/>
    </row>
    <row r="427" spans="3:16" x14ac:dyDescent="0.25">
      <c r="C427" s="27"/>
      <c r="O427" s="29"/>
      <c r="P427" s="29"/>
    </row>
    <row r="428" spans="3:16" x14ac:dyDescent="0.25">
      <c r="C428" s="27"/>
      <c r="O428" s="29"/>
      <c r="P428" s="29"/>
    </row>
    <row r="429" spans="3:16" x14ac:dyDescent="0.25">
      <c r="C429" s="27"/>
      <c r="O429" s="29"/>
      <c r="P429" s="29"/>
    </row>
    <row r="430" spans="3:16" x14ac:dyDescent="0.25">
      <c r="C430" s="27"/>
      <c r="O430" s="29"/>
      <c r="P430" s="29"/>
    </row>
    <row r="431" spans="3:16" x14ac:dyDescent="0.25">
      <c r="C431" s="27"/>
      <c r="O431" s="29"/>
      <c r="P431" s="29"/>
    </row>
    <row r="432" spans="3:16" x14ac:dyDescent="0.25">
      <c r="C432" s="27"/>
      <c r="O432" s="29"/>
      <c r="P432" s="29"/>
    </row>
    <row r="433" spans="3:16" x14ac:dyDescent="0.25">
      <c r="C433" s="27"/>
      <c r="O433" s="29"/>
      <c r="P433" s="29"/>
    </row>
    <row r="434" spans="3:16" x14ac:dyDescent="0.25">
      <c r="C434" s="27"/>
      <c r="O434" s="29"/>
      <c r="P434" s="29"/>
    </row>
    <row r="435" spans="3:16" x14ac:dyDescent="0.25">
      <c r="C435" s="27"/>
      <c r="O435" s="29"/>
      <c r="P435" s="29"/>
    </row>
    <row r="436" spans="3:16" x14ac:dyDescent="0.25">
      <c r="C436" s="27"/>
      <c r="O436" s="29"/>
      <c r="P436" s="29"/>
    </row>
    <row r="437" spans="3:16" x14ac:dyDescent="0.25">
      <c r="C437" s="27"/>
      <c r="O437" s="29"/>
      <c r="P437" s="29"/>
    </row>
    <row r="438" spans="3:16" x14ac:dyDescent="0.25">
      <c r="C438" s="27"/>
      <c r="O438" s="29"/>
      <c r="P438" s="29"/>
    </row>
    <row r="439" spans="3:16" x14ac:dyDescent="0.25">
      <c r="C439" s="27"/>
      <c r="O439" s="29"/>
      <c r="P439" s="29"/>
    </row>
    <row r="440" spans="3:16" x14ac:dyDescent="0.25">
      <c r="C440" s="27"/>
      <c r="O440" s="29"/>
      <c r="P440" s="29"/>
    </row>
    <row r="441" spans="3:16" x14ac:dyDescent="0.25">
      <c r="C441" s="27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11811023622047245" right="0" top="0" bottom="0" header="0.31496062992125984" footer="0.31496062992125984"/>
  <pageSetup scale="57" pageOrder="overThenDown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2016</vt:lpstr>
      <vt:lpstr>'2016'!Títulos_a_imprimir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Soledad</dc:creator>
  <cp:lastModifiedBy>Soledad</cp:lastModifiedBy>
  <cp:lastPrinted>2016-07-21T15:36:02Z</cp:lastPrinted>
  <dcterms:created xsi:type="dcterms:W3CDTF">2016-07-21T15:35:22Z</dcterms:created>
  <dcterms:modified xsi:type="dcterms:W3CDTF">2016-10-21T00:19:02Z</dcterms:modified>
</cp:coreProperties>
</file>