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57a9ebdb2ff2403/www/saludv3/download/transparencia/"/>
    </mc:Choice>
  </mc:AlternateContent>
  <xr:revisionPtr revIDLastSave="0" documentId="8_{AA77232F-5B8E-4608-AFAB-0C024F8C1C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18" sheetId="1" r:id="rId1"/>
    <sheet name="PROYECTOS" sheetId="2" r:id="rId2"/>
  </sheets>
  <definedNames>
    <definedName name="_xlnm.Print_Titles" localSheetId="0">'2018'!$1:$8</definedName>
    <definedName name="_xlnm.Print_Titles" localSheetId="1">PROYECTOS!$1:$7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" i="2" l="1"/>
  <c r="Z3" i="2"/>
  <c r="R9" i="1"/>
  <c r="S9" i="1"/>
  <c r="T9" i="1"/>
  <c r="U9" i="1"/>
  <c r="V9" i="1"/>
  <c r="W9" i="1"/>
  <c r="M110" i="1" l="1"/>
  <c r="N110" i="1"/>
  <c r="Q9" i="1"/>
  <c r="N9" i="1" l="1"/>
  <c r="M9" i="1"/>
  <c r="N109" i="1"/>
  <c r="M109" i="1"/>
  <c r="N108" i="1"/>
  <c r="M108" i="1"/>
  <c r="N107" i="1"/>
  <c r="M107" i="1"/>
  <c r="N106" i="1"/>
  <c r="M106" i="1"/>
  <c r="N105" i="1"/>
  <c r="M105" i="1"/>
  <c r="N104" i="1"/>
  <c r="M104" i="1"/>
  <c r="N103" i="1"/>
  <c r="M103" i="1"/>
  <c r="N102" i="1"/>
  <c r="M102" i="1"/>
  <c r="N101" i="1"/>
  <c r="M101" i="1"/>
  <c r="N100" i="1"/>
  <c r="M100" i="1"/>
  <c r="N99" i="1"/>
  <c r="M99" i="1"/>
  <c r="N98" i="1"/>
  <c r="M98" i="1"/>
  <c r="N97" i="1"/>
  <c r="M97" i="1"/>
  <c r="N96" i="1"/>
  <c r="M96" i="1"/>
  <c r="N95" i="1"/>
  <c r="M95" i="1"/>
  <c r="N94" i="1"/>
  <c r="M94" i="1"/>
  <c r="N93" i="1"/>
  <c r="M93" i="1"/>
  <c r="N92" i="1"/>
  <c r="M92" i="1"/>
  <c r="N91" i="1"/>
  <c r="M91" i="1"/>
  <c r="N90" i="1"/>
  <c r="M90" i="1"/>
  <c r="N89" i="1"/>
  <c r="M89" i="1"/>
  <c r="N88" i="1"/>
  <c r="M88" i="1"/>
  <c r="N87" i="1"/>
  <c r="M87" i="1"/>
  <c r="N86" i="1"/>
  <c r="M86" i="1"/>
  <c r="N85" i="1"/>
  <c r="M85" i="1"/>
  <c r="N84" i="1"/>
  <c r="M84" i="1"/>
  <c r="N83" i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8" i="1"/>
  <c r="M8" i="1"/>
  <c r="N4" i="1"/>
  <c r="N3" i="1"/>
</calcChain>
</file>

<file path=xl/sharedStrings.xml><?xml version="1.0" encoding="utf-8"?>
<sst xmlns="http://schemas.openxmlformats.org/spreadsheetml/2006/main" count="1329" uniqueCount="182">
  <si>
    <t>FORMATO ÚNICO SOBRE APLICACIONES DE RECURSOS FEDERALES</t>
  </si>
  <si>
    <t>(cifras en pesos y porcentajes sin incluir decimales)</t>
  </si>
  <si>
    <t>EJERCICIO FISCAL:</t>
  </si>
  <si>
    <t>PERIODO QUE SE REPORTA:</t>
  </si>
  <si>
    <t>ENTIDAD FEDERATIVA:</t>
  </si>
  <si>
    <t>11 - GUANAJUATO</t>
  </si>
  <si>
    <t>Tipo de Registro</t>
  </si>
  <si>
    <t>Ciclo de Recurso</t>
  </si>
  <si>
    <t>Tipo de Recurso</t>
  </si>
  <si>
    <t>Descripción Ramo</t>
  </si>
  <si>
    <t>Clave Ramo</t>
  </si>
  <si>
    <t>Descripción Programa</t>
  </si>
  <si>
    <t>Clave Programa</t>
  </si>
  <si>
    <t>Programa Fondo Convenio - Específico</t>
  </si>
  <si>
    <t>Dependencia Ejecutora</t>
  </si>
  <si>
    <t>Rendimiento Financiero</t>
  </si>
  <si>
    <t>Reintegro</t>
  </si>
  <si>
    <t>Tipo de Gasto</t>
  </si>
  <si>
    <t>Partida</t>
  </si>
  <si>
    <t>Aprobado</t>
  </si>
  <si>
    <t>Modificado</t>
  </si>
  <si>
    <t>Recaudado (Ministrado)</t>
  </si>
  <si>
    <t>Comprometido</t>
  </si>
  <si>
    <t>Devengado</t>
  </si>
  <si>
    <t>Ejercido</t>
  </si>
  <si>
    <t>Pagado</t>
  </si>
  <si>
    <t>Pagado SHCP</t>
  </si>
  <si>
    <t>2.- PARTIDA</t>
  </si>
  <si>
    <t>2-APORTACIONES FEDERALES</t>
  </si>
  <si>
    <t>Aportaciones Federales para Entidades Federativas y Municipios</t>
  </si>
  <si>
    <t>FASSA</t>
  </si>
  <si>
    <t>I002</t>
  </si>
  <si>
    <t>1 - Gasto corriente</t>
  </si>
  <si>
    <t>113 - Sueldos base al personal permanente</t>
  </si>
  <si>
    <t>NA</t>
  </si>
  <si>
    <t>122 - Sueldos base al personal eventual</t>
  </si>
  <si>
    <t>131 - Primas por años de servicios efectivos prestados</t>
  </si>
  <si>
    <t>132 - Primas de vacaciones, dominical y gratificación de fin de año</t>
  </si>
  <si>
    <t>134 - Compensaciones</t>
  </si>
  <si>
    <t>141 - Aportaciones de seguridad social</t>
  </si>
  <si>
    <t>142 - Aportaciones a fondos de vivienda</t>
  </si>
  <si>
    <t>143 - Aportaciones al sistema para el retiro</t>
  </si>
  <si>
    <t>144 - Aportaciones para seguros</t>
  </si>
  <si>
    <t>154 - Prestaciones contractuales</t>
  </si>
  <si>
    <t>159 - Otras prestaciones sociales y económicas</t>
  </si>
  <si>
    <t>171 - Estímulos</t>
  </si>
  <si>
    <t>211 - Materiales, útiles y equipos menores de oficina</t>
  </si>
  <si>
    <t>212 - Materiales y útiles de impresión y reproducción</t>
  </si>
  <si>
    <t>214 - Materiales, ¿tiles y equipos menores de tecnolog¿as de la informaci¿n y comunicaciones</t>
  </si>
  <si>
    <t>215 - Material impreso e informaci¿n digital</t>
  </si>
  <si>
    <t>216 - Material de limpieza</t>
  </si>
  <si>
    <t>217 - Materiales y útiles de enseñanza</t>
  </si>
  <si>
    <t>221 - Productos alimenticios para personas</t>
  </si>
  <si>
    <t>223 - Utensilios para el servicio de alimentación</t>
  </si>
  <si>
    <t>237 - Productos de cuero, piel, plástico y hule adquiridos como materia prima</t>
  </si>
  <si>
    <t>241 - Productos minerales no metálicos</t>
  </si>
  <si>
    <t>242 - Cemento y productos de concreto</t>
  </si>
  <si>
    <t>243 - Cal, yeso y productos de yeso</t>
  </si>
  <si>
    <t>244 - Madera y productos de madera</t>
  </si>
  <si>
    <t>245 - Vidrio y productos de vidrio</t>
  </si>
  <si>
    <t>246 - Material eléctrico y electrónico</t>
  </si>
  <si>
    <t>247 - Artículos metálicos para la construcción</t>
  </si>
  <si>
    <t>248 - Materiales complementarios</t>
  </si>
  <si>
    <t>249 - Otros materiales y artículos de construcción y reparación</t>
  </si>
  <si>
    <t>251 - Productos químicos básicos</t>
  </si>
  <si>
    <t>252 - Fertilizantes, pesticidas y otros agroquímicos</t>
  </si>
  <si>
    <t>253 - Medicinas y productos farmacéuticos</t>
  </si>
  <si>
    <t>254 - Materiales, accesorios y suministros médicos</t>
  </si>
  <si>
    <t>255 - Materiales, accesorios y suministros de laboratorio</t>
  </si>
  <si>
    <t>256 - Fibras sintéticas, hules, plásticos y derivados</t>
  </si>
  <si>
    <t>259 - Otros productos químicos</t>
  </si>
  <si>
    <t>261 - Combustibles, lubricantes y aditivos</t>
  </si>
  <si>
    <t>271 - Vestuario y uniformes</t>
  </si>
  <si>
    <t>272 - Prendas de seguridad y protección personal</t>
  </si>
  <si>
    <t>274 - Productos textiles</t>
  </si>
  <si>
    <t>275 - Blancos y otros productos textiles, excepto prendas de vestir</t>
  </si>
  <si>
    <t>291 - Herramientas menores</t>
  </si>
  <si>
    <t>292 - Refacciones y accesorios menores de edificios</t>
  </si>
  <si>
    <t>293 - Refacciones y accesorios menores de mobiliario y equipo de administración, educacional y recreativo</t>
  </si>
  <si>
    <t>294 - Refacciones y accesorios menores de equipo de cómputo y tecnologías de la información</t>
  </si>
  <si>
    <t>295 - Refacciones y accesorios menores de equipo e instrumental médico y de laboratorio</t>
  </si>
  <si>
    <t>296 - Refacciones y accesorios menores de equipo de transporte</t>
  </si>
  <si>
    <t>297 - Refacciones y accesorios menores de equipo de defensa y seguridad</t>
  </si>
  <si>
    <t>298 - Refacciones y accesorios menores de maquinaria y otros equipos</t>
  </si>
  <si>
    <t>299 - Refacciones y accesorios menores otros bienes muebles</t>
  </si>
  <si>
    <t>311 - Energía eléctrica</t>
  </si>
  <si>
    <t>312 - Gas</t>
  </si>
  <si>
    <t>313 - Agua</t>
  </si>
  <si>
    <t>314 - Telefonía tradicional</t>
  </si>
  <si>
    <t>315 - Telefonía celular</t>
  </si>
  <si>
    <t>316 - Servicios de telecomunicaciones y satélites</t>
  </si>
  <si>
    <t>317 - Servicios de acceso de Internet, redes y procesamiento de información</t>
  </si>
  <si>
    <t>318 - Servicios postales y telegráficos</t>
  </si>
  <si>
    <t>319 - Servicios integrales y otros servicios</t>
  </si>
  <si>
    <t>322 - Arrendamiento de edificios</t>
  </si>
  <si>
    <t>323 - Arrendamiento de mobiliario y equipo de administración, educacional y recreativo</t>
  </si>
  <si>
    <t>324 - Arrendamiento de equipo e instrumental médico y de laboratorio</t>
  </si>
  <si>
    <t>327 - Arrendamiento de activos intangibles</t>
  </si>
  <si>
    <t>329 - Otros arrendamientos</t>
  </si>
  <si>
    <t>331 - Servicios legales, de contabilidad, auditoría y relacionados</t>
  </si>
  <si>
    <t>333 - Servicios de consultoría administrativa, procesos, técnica y en tecnologías de la información</t>
  </si>
  <si>
    <t>334 - Servicios de capacitación</t>
  </si>
  <si>
    <t>335 - Servicios de investigación científica y desarrollo</t>
  </si>
  <si>
    <t>336 - Servicios de apoyo administrativo, traducción, fotocopiado e impresión</t>
  </si>
  <si>
    <t>338 - Servicios de vigilancia</t>
  </si>
  <si>
    <t>339 - Servicios profesionales, científicos y técnicos integrales</t>
  </si>
  <si>
    <t>341 - Servicios financieros y bancarios</t>
  </si>
  <si>
    <t>345 - Seguro de bienes patrimoniales</t>
  </si>
  <si>
    <t>346 - Almacenaje, envase y embalaje</t>
  </si>
  <si>
    <t>347 - Fletes y maniobras</t>
  </si>
  <si>
    <t>351 - Conservación y mantenimiento menor de inmuebles</t>
  </si>
  <si>
    <t>352 - Instalación, reparación y mantenimiento de mobiliario y equipo de administración, educacional y recreativo</t>
  </si>
  <si>
    <t>353 - Instalación, reparación y mantenimiento de equipo de cómputo y tecnología de la información</t>
  </si>
  <si>
    <t>354 - Instalación, reparación y mantenimiento de equipo e instrumental médico y de laboratorio</t>
  </si>
  <si>
    <t>355 - Reparación y mantenimiento de equipo de transporte</t>
  </si>
  <si>
    <t>356 - Reparación y mantenimiento de equipo de defensa y seguridad</t>
  </si>
  <si>
    <t>357 - Instalación, reparación y mantenimiento de maquinaria, otros equipos y herramienta</t>
  </si>
  <si>
    <t>358 - Servicios de limpieza y manejo de desechos</t>
  </si>
  <si>
    <t>359 - Servicios de jardinería y fumigación</t>
  </si>
  <si>
    <t>361 - Difusión por radio, televisión y otros medios de mensajes sobre programas y actividades gubernamentales</t>
  </si>
  <si>
    <t>364 - Servicios de revelado de fotografías</t>
  </si>
  <si>
    <t>365 - Servicios de la industria fílmica, del sonido y del video</t>
  </si>
  <si>
    <t>366 - Servicio de creación y difusión de contenido exclusivamente a través de Internet</t>
  </si>
  <si>
    <t>371 - Pasajes aéreos</t>
  </si>
  <si>
    <t>372 - Pasajes terrestres</t>
  </si>
  <si>
    <t>375 - Viáticos en el país</t>
  </si>
  <si>
    <t>376 - Viáticos en el extranjero</t>
  </si>
  <si>
    <t>381 - Gastos de ceremonial</t>
  </si>
  <si>
    <t>382 - Gastos de orden social y cultural</t>
  </si>
  <si>
    <t>383 - Congresos y convenciones</t>
  </si>
  <si>
    <t>385 - Gastos de representación</t>
  </si>
  <si>
    <t>392 - Impuestos y derechos</t>
  </si>
  <si>
    <t>515 - Equipo de cómputo y de tecnologías de la información</t>
  </si>
  <si>
    <t>1.- PROGRAMA PRESUPUESTARIO</t>
  </si>
  <si>
    <t>TOTAL DEL PROGRAMA PRESUPUESTARIO</t>
  </si>
  <si>
    <t>Observaciones</t>
  </si>
  <si>
    <t>Instituto de Salud Pública del Estado de Guanajuato 2018 2</t>
  </si>
  <si>
    <t>332 - Servicios de diseño, arquitectura, ingeniería y actividades relacionadas</t>
  </si>
  <si>
    <t>441 - Ayudas sociales a personas</t>
  </si>
  <si>
    <t>2 - Gasto de Inversión</t>
  </si>
  <si>
    <t>Segundo trimestre</t>
  </si>
  <si>
    <t>N/A</t>
  </si>
  <si>
    <t>SEGUNDO TRIMESTRE</t>
  </si>
  <si>
    <t>Información General del Proyecto</t>
  </si>
  <si>
    <t>Avance Financiero</t>
  </si>
  <si>
    <t>Avance Físico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</si>
  <si>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</si>
  <si>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</si>
  <si>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</si>
  <si>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</si>
  <si>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</si>
  <si>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</si>
  <si>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</si>
  <si>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Programa Fondo Convenio</t>
  </si>
  <si>
    <t>Ramo</t>
  </si>
  <si>
    <t>Institución Ejecutora</t>
  </si>
  <si>
    <t>Tipo de Proyecto</t>
  </si>
  <si>
    <t>Estatus</t>
  </si>
  <si>
    <t>Ciclo Recurso</t>
  </si>
  <si>
    <t>Presupuesto</t>
  </si>
  <si>
    <t>% Avance</t>
  </si>
  <si>
    <t>Unidad de Medida</t>
  </si>
  <si>
    <t>Población</t>
  </si>
  <si>
    <t>Avance Anual</t>
  </si>
  <si>
    <t>% Avance Acumulado</t>
  </si>
  <si>
    <t>GUA18180101076354</t>
  </si>
  <si>
    <t>Sistemas de Información</t>
  </si>
  <si>
    <t>GTO-012</t>
  </si>
  <si>
    <t>Guanajuato</t>
  </si>
  <si>
    <t>Cobertura estatal</t>
  </si>
  <si>
    <t>Cobertura municipal</t>
  </si>
  <si>
    <t/>
  </si>
  <si>
    <t>Aportaciones Federales</t>
  </si>
  <si>
    <t>I002 FASSA</t>
  </si>
  <si>
    <t>33-Aportaciones Federales para Entidades Federativas y Municipios</t>
  </si>
  <si>
    <t>Instituto de Salud Pública del Estado de Guanajuato</t>
  </si>
  <si>
    <t>Salud</t>
  </si>
  <si>
    <t>Sistemas De Información</t>
  </si>
  <si>
    <t>En Ejecución</t>
  </si>
  <si>
    <t>2018</t>
  </si>
  <si>
    <t>Mobiliario y equipo</t>
  </si>
  <si>
    <t>Financiera:  / Física:  / Registro: SISTEMA: Pasa al siguiente nivel.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</si>
</sst>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</cellStyleXfs>
  <cellXfs count="64">
    <xf numFmtId="0" fontId="0" fillId="0" borderId="0" xfId="0"/>
    <xf numFmtId="0" fontId="3" fillId="0" borderId="0" xfId="1" applyFont="1" applyAlignment="1">
      <alignment wrapText="1"/>
    </xf>
    <xf numFmtId="0" fontId="3" fillId="0" borderId="1" xfId="1" applyFont="1" applyFill="1" applyBorder="1" applyAlignment="1">
      <alignment wrapText="1"/>
    </xf>
    <xf numFmtId="0" fontId="3" fillId="0" borderId="0" xfId="1" applyFont="1" applyFill="1" applyAlignment="1">
      <alignment wrapText="1"/>
    </xf>
    <xf numFmtId="0" fontId="3" fillId="0" borderId="4" xfId="1" applyFont="1" applyFill="1" applyBorder="1" applyAlignment="1">
      <alignment wrapText="1"/>
    </xf>
    <xf numFmtId="0" fontId="3" fillId="0" borderId="7" xfId="1" applyFont="1" applyFill="1" applyBorder="1" applyAlignment="1">
      <alignment wrapText="1"/>
    </xf>
    <xf numFmtId="0" fontId="3" fillId="0" borderId="0" xfId="1" applyFont="1" applyFill="1" applyAlignment="1">
      <alignment horizontal="left" wrapText="1"/>
    </xf>
    <xf numFmtId="0" fontId="3" fillId="0" borderId="0" xfId="1" applyFont="1" applyFill="1" applyAlignment="1">
      <alignment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2" fillId="0" borderId="5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vertical="center" wrapText="1"/>
    </xf>
    <xf numFmtId="164" fontId="2" fillId="0" borderId="5" xfId="1" applyNumberFormat="1" applyFont="1" applyFill="1" applyBorder="1" applyAlignment="1">
      <alignment vertical="center" wrapText="1"/>
    </xf>
    <xf numFmtId="49" fontId="2" fillId="0" borderId="5" xfId="1" applyNumberFormat="1" applyFont="1" applyFill="1" applyBorder="1" applyAlignment="1">
      <alignment horizontal="center" vertical="center" wrapText="1"/>
    </xf>
    <xf numFmtId="164" fontId="2" fillId="0" borderId="5" xfId="1" applyNumberFormat="1" applyFont="1" applyFill="1" applyBorder="1" applyAlignment="1">
      <alignment horizontal="center" vertical="center" wrapText="1"/>
    </xf>
    <xf numFmtId="164" fontId="2" fillId="0" borderId="5" xfId="1" applyNumberFormat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vertical="center"/>
    </xf>
    <xf numFmtId="0" fontId="3" fillId="0" borderId="5" xfId="1" applyFont="1" applyFill="1" applyBorder="1" applyAlignment="1">
      <alignment horizontal="center" vertical="center"/>
    </xf>
    <xf numFmtId="0" fontId="2" fillId="0" borderId="0" xfId="1"/>
    <xf numFmtId="8" fontId="2" fillId="0" borderId="0" xfId="1" applyNumberFormat="1"/>
    <xf numFmtId="6" fontId="2" fillId="0" borderId="0" xfId="1" applyNumberFormat="1"/>
    <xf numFmtId="0" fontId="2" fillId="0" borderId="0" xfId="1" applyNumberFormat="1" applyFont="1" applyFill="1" applyBorder="1" applyAlignment="1">
      <alignment wrapText="1"/>
    </xf>
    <xf numFmtId="0" fontId="2" fillId="0" borderId="0" xfId="1" applyNumberFormat="1" applyFont="1" applyFill="1" applyBorder="1" applyAlignment="1">
      <alignment horizontal="center" vertical="center" wrapText="1"/>
    </xf>
    <xf numFmtId="0" fontId="2" fillId="0" borderId="0" xfId="1" applyNumberFormat="1" applyFont="1" applyFill="1" applyBorder="1" applyAlignment="1">
      <alignment horizontal="left" wrapText="1"/>
    </xf>
    <xf numFmtId="0" fontId="2" fillId="0" borderId="0" xfId="1" applyNumberFormat="1" applyFont="1" applyFill="1" applyBorder="1" applyAlignment="1">
      <alignment vertical="center" wrapText="1"/>
    </xf>
    <xf numFmtId="8" fontId="2" fillId="0" borderId="0" xfId="1" applyNumberFormat="1" applyFont="1" applyFill="1" applyBorder="1" applyAlignment="1">
      <alignment wrapText="1"/>
    </xf>
    <xf numFmtId="0" fontId="0" fillId="0" borderId="5" xfId="0" applyBorder="1" applyAlignment="1">
      <alignment horizontal="justify"/>
    </xf>
    <xf numFmtId="8" fontId="0" fillId="0" borderId="5" xfId="0" applyNumberFormat="1" applyBorder="1"/>
    <xf numFmtId="164" fontId="2" fillId="0" borderId="5" xfId="1" applyNumberFormat="1" applyFont="1" applyFill="1" applyBorder="1" applyAlignment="1">
      <alignment wrapText="1"/>
    </xf>
    <xf numFmtId="44" fontId="0" fillId="0" borderId="5" xfId="0" applyNumberFormat="1" applyBorder="1"/>
    <xf numFmtId="44" fontId="2" fillId="0" borderId="5" xfId="1" applyNumberFormat="1" applyFont="1" applyFill="1" applyBorder="1" applyAlignment="1">
      <alignment horizontal="right" vertical="center" wrapText="1"/>
    </xf>
    <xf numFmtId="0" fontId="1" fillId="0" borderId="5" xfId="1" applyFont="1" applyFill="1" applyBorder="1" applyAlignment="1">
      <alignment horizontal="left" wrapText="1"/>
    </xf>
    <xf numFmtId="0" fontId="3" fillId="0" borderId="6" xfId="1" applyFont="1" applyFill="1" applyBorder="1" applyAlignment="1">
      <alignment horizontal="left" wrapText="1"/>
    </xf>
    <xf numFmtId="0" fontId="3" fillId="0" borderId="5" xfId="1" applyFont="1" applyFill="1" applyBorder="1" applyAlignment="1">
      <alignment horizontal="left" wrapText="1"/>
    </xf>
    <xf numFmtId="0" fontId="3" fillId="0" borderId="8" xfId="1" applyFont="1" applyFill="1" applyBorder="1" applyAlignment="1">
      <alignment horizontal="left" wrapText="1"/>
    </xf>
    <xf numFmtId="0" fontId="3" fillId="0" borderId="9" xfId="1" applyFont="1" applyFill="1" applyBorder="1" applyAlignment="1">
      <alignment horizontal="left" wrapText="1"/>
    </xf>
    <xf numFmtId="0" fontId="3" fillId="0" borderId="0" xfId="1" applyFont="1" applyFill="1" applyAlignment="1">
      <alignment horizontal="center" wrapText="1"/>
    </xf>
    <xf numFmtId="0" fontId="3" fillId="0" borderId="2" xfId="1" applyFont="1" applyFill="1" applyBorder="1" applyAlignment="1">
      <alignment horizontal="left" wrapText="1"/>
    </xf>
    <xf numFmtId="0" fontId="3" fillId="0" borderId="3" xfId="1" applyFont="1" applyFill="1" applyBorder="1" applyAlignment="1">
      <alignment horizontal="left" wrapText="1"/>
    </xf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1" xfId="1" applyFont="1" applyFill="1" applyBorder="1" applyAlignment="1">
      <alignment wrapText="1"/>
    </xf>
    <xf numFmtId="0" fontId="1" fillId="0" borderId="2" xfId="1" applyFont="1" applyFill="1" applyBorder="1" applyAlignment="1">
      <alignment horizontal="left" wrapText="1"/>
    </xf>
    <xf numFmtId="0" fontId="1" fillId="0" borderId="3" xfId="1" applyFont="1" applyFill="1" applyBorder="1" applyAlignment="1">
      <alignment horizontal="left" wrapText="1"/>
    </xf>
    <xf numFmtId="0" fontId="1" fillId="0" borderId="4" xfId="1" applyFont="1" applyFill="1" applyBorder="1" applyAlignment="1">
      <alignment wrapText="1"/>
    </xf>
    <xf numFmtId="0" fontId="1" fillId="0" borderId="6" xfId="1" applyFont="1" applyFill="1" applyBorder="1" applyAlignment="1">
      <alignment horizontal="left" wrapText="1"/>
    </xf>
    <xf numFmtId="0" fontId="1" fillId="0" borderId="10" xfId="1" applyFont="1" applyFill="1" applyBorder="1" applyAlignment="1">
      <alignment wrapText="1"/>
    </xf>
    <xf numFmtId="0" fontId="1" fillId="0" borderId="11" xfId="1" applyFont="1" applyFill="1" applyBorder="1" applyAlignment="1">
      <alignment horizontal="left" wrapText="1"/>
    </xf>
    <xf numFmtId="0" fontId="1" fillId="0" borderId="12" xfId="1" applyFont="1" applyFill="1" applyBorder="1" applyAlignment="1">
      <alignment horizontal="left" wrapText="1"/>
    </xf>
    <xf numFmtId="0" fontId="1" fillId="0" borderId="5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left" vertical="top" wrapText="1"/>
    </xf>
    <xf numFmtId="0" fontId="2" fillId="0" borderId="5" xfId="2" applyFont="1" applyBorder="1" applyAlignment="1">
      <alignment horizontal="left" vertical="top" wrapText="1"/>
    </xf>
    <xf numFmtId="0" fontId="1" fillId="0" borderId="5" xfId="1" applyFont="1" applyFill="1" applyBorder="1" applyAlignment="1">
      <alignment horizontal="left" vertical="top" wrapText="1"/>
    </xf>
    <xf numFmtId="0" fontId="2" fillId="0" borderId="0" xfId="1" applyFont="1" applyFill="1" applyAlignment="1">
      <alignment horizontal="left" vertical="top" wrapText="1"/>
    </xf>
    <xf numFmtId="0" fontId="2" fillId="0" borderId="5" xfId="1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164" fontId="2" fillId="0" borderId="5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0" fontId="2" fillId="0" borderId="5" xfId="0" applyNumberFormat="1" applyFont="1" applyBorder="1" applyAlignment="1">
      <alignment horizontal="left" vertical="center" wrapText="1"/>
    </xf>
    <xf numFmtId="0" fontId="2" fillId="0" borderId="0" xfId="1" applyFont="1" applyFill="1" applyAlignment="1">
      <alignment horizontal="left" wrapText="1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430"/>
  <sheetViews>
    <sheetView tabSelected="1" zoomScale="80" zoomScaleNormal="80" workbookViewId="0">
      <selection activeCell="B3" sqref="B3"/>
    </sheetView>
  </sheetViews>
  <sheetFormatPr baseColWidth="10" defaultColWidth="11.5703125" defaultRowHeight="12.75" x14ac:dyDescent="0.2"/>
  <cols>
    <col min="1" max="1" width="5.42578125" style="23" customWidth="1"/>
    <col min="2" max="2" width="26.7109375" style="23" bestFit="1" customWidth="1"/>
    <col min="3" max="3" width="15" style="23" bestFit="1" customWidth="1"/>
    <col min="4" max="4" width="21.28515625" style="25" customWidth="1"/>
    <col min="5" max="5" width="27.7109375" style="23" customWidth="1"/>
    <col min="6" max="6" width="19.7109375" style="23" customWidth="1"/>
    <col min="7" max="7" width="18.28515625" style="23" customWidth="1"/>
    <col min="8" max="8" width="17.5703125" style="23" customWidth="1"/>
    <col min="9" max="9" width="19.7109375" style="23" customWidth="1"/>
    <col min="10" max="10" width="28.140625" style="23" customWidth="1"/>
    <col min="11" max="11" width="20" style="23" bestFit="1" customWidth="1"/>
    <col min="12" max="12" width="10.28515625" style="23" customWidth="1"/>
    <col min="13" max="13" width="17.5703125" style="23" customWidth="1"/>
    <col min="14" max="14" width="8.85546875" style="23" customWidth="1"/>
    <col min="15" max="15" width="16.85546875" style="23" customWidth="1"/>
    <col min="16" max="16" width="31.7109375" style="23" customWidth="1"/>
    <col min="17" max="17" width="18.5703125" style="23" bestFit="1" customWidth="1"/>
    <col min="18" max="18" width="19.28515625" style="23" customWidth="1"/>
    <col min="19" max="19" width="20.5703125" style="23" customWidth="1"/>
    <col min="20" max="20" width="18.140625" style="23" customWidth="1"/>
    <col min="21" max="23" width="18.5703125" style="23" bestFit="1" customWidth="1"/>
    <col min="24" max="24" width="12.7109375" style="23" bestFit="1" customWidth="1"/>
    <col min="25" max="25" width="15.5703125" style="23" customWidth="1"/>
    <col min="26" max="256" width="15.7109375" style="23" customWidth="1"/>
    <col min="257" max="16384" width="11.5703125" style="23"/>
  </cols>
  <sheetData>
    <row r="1" spans="2:26" s="1" customFormat="1" x14ac:dyDescent="0.2">
      <c r="B1" s="38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 t="s">
        <v>0</v>
      </c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</row>
    <row r="2" spans="2:26" s="1" customFormat="1" ht="13.5" thickBot="1" x14ac:dyDescent="0.25">
      <c r="B2" s="38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 t="s">
        <v>1</v>
      </c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</row>
    <row r="3" spans="2:26" s="1" customFormat="1" ht="25.5" x14ac:dyDescent="0.2">
      <c r="B3" s="2" t="s">
        <v>2</v>
      </c>
      <c r="C3" s="39">
        <v>2018</v>
      </c>
      <c r="D3" s="40"/>
      <c r="E3" s="3"/>
      <c r="F3" s="3"/>
      <c r="G3" s="3"/>
      <c r="H3" s="3"/>
      <c r="I3" s="3"/>
      <c r="J3" s="3"/>
      <c r="K3" s="3"/>
      <c r="L3" s="3"/>
      <c r="M3" s="2" t="s">
        <v>2</v>
      </c>
      <c r="N3" s="39">
        <f>C3</f>
        <v>2018</v>
      </c>
      <c r="O3" s="40"/>
      <c r="P3" s="3"/>
      <c r="Q3" s="3"/>
      <c r="R3" s="3"/>
      <c r="S3" s="3"/>
      <c r="T3" s="3"/>
      <c r="U3" s="3"/>
      <c r="V3" s="3"/>
      <c r="W3" s="3"/>
      <c r="X3" s="3"/>
      <c r="Y3" s="3"/>
    </row>
    <row r="4" spans="2:26" s="1" customFormat="1" ht="25.5" x14ac:dyDescent="0.2">
      <c r="B4" s="4" t="s">
        <v>3</v>
      </c>
      <c r="C4" s="33" t="s">
        <v>140</v>
      </c>
      <c r="D4" s="34"/>
      <c r="E4" s="3"/>
      <c r="F4" s="3"/>
      <c r="G4" s="3"/>
      <c r="H4" s="3"/>
      <c r="I4" s="3"/>
      <c r="J4" s="3"/>
      <c r="K4" s="3"/>
      <c r="L4" s="3"/>
      <c r="M4" s="4" t="s">
        <v>3</v>
      </c>
      <c r="N4" s="35" t="str">
        <f>C4</f>
        <v>Segundo trimestre</v>
      </c>
      <c r="O4" s="34"/>
      <c r="P4" s="3"/>
      <c r="Q4" s="3"/>
      <c r="R4" s="3"/>
      <c r="S4" s="3"/>
      <c r="T4" s="3"/>
      <c r="U4" s="3"/>
      <c r="V4" s="3"/>
      <c r="W4" s="3"/>
      <c r="X4" s="3"/>
      <c r="Y4" s="3"/>
    </row>
    <row r="5" spans="2:26" s="1" customFormat="1" ht="26.25" thickBot="1" x14ac:dyDescent="0.25">
      <c r="B5" s="5" t="s">
        <v>4</v>
      </c>
      <c r="C5" s="36" t="s">
        <v>5</v>
      </c>
      <c r="D5" s="37"/>
      <c r="E5" s="3"/>
      <c r="F5" s="3"/>
      <c r="G5" s="3"/>
      <c r="H5" s="3"/>
      <c r="I5" s="3"/>
      <c r="J5" s="3"/>
      <c r="K5" s="3"/>
      <c r="L5" s="3"/>
      <c r="M5" s="5" t="s">
        <v>4</v>
      </c>
      <c r="N5" s="36" t="s">
        <v>5</v>
      </c>
      <c r="O5" s="37"/>
      <c r="P5" s="3"/>
      <c r="Q5" s="3"/>
      <c r="R5" s="3"/>
      <c r="S5" s="3"/>
      <c r="T5" s="3"/>
      <c r="U5" s="3"/>
      <c r="V5" s="3"/>
      <c r="W5" s="3"/>
      <c r="X5" s="3"/>
      <c r="Y5" s="3"/>
    </row>
    <row r="6" spans="2:26" s="1" customFormat="1" x14ac:dyDescent="0.2">
      <c r="B6" s="3"/>
      <c r="C6" s="3"/>
      <c r="D6" s="6"/>
      <c r="E6" s="3"/>
      <c r="F6" s="3"/>
      <c r="G6" s="3"/>
      <c r="H6" s="3"/>
      <c r="I6" s="3"/>
      <c r="J6" s="3"/>
      <c r="K6" s="3"/>
      <c r="L6" s="3"/>
      <c r="M6" s="3"/>
      <c r="N6" s="3"/>
      <c r="O6" s="7"/>
      <c r="P6" s="3"/>
      <c r="Q6" s="3"/>
      <c r="R6" s="3"/>
      <c r="S6" s="3"/>
      <c r="T6" s="3"/>
      <c r="U6" s="3"/>
      <c r="V6" s="3"/>
      <c r="W6" s="3"/>
      <c r="X6" s="3"/>
      <c r="Y6" s="3"/>
    </row>
    <row r="7" spans="2:26" s="1" customFormat="1" x14ac:dyDescent="0.2">
      <c r="B7" s="3"/>
      <c r="C7" s="3"/>
      <c r="D7" s="6"/>
      <c r="E7" s="3"/>
      <c r="F7" s="3"/>
      <c r="G7" s="3"/>
      <c r="H7" s="3"/>
      <c r="I7" s="3"/>
      <c r="J7" s="3"/>
      <c r="K7" s="3"/>
      <c r="L7" s="3"/>
      <c r="M7" s="3"/>
      <c r="N7" s="3"/>
      <c r="O7" s="7"/>
      <c r="P7" s="3"/>
      <c r="Q7" s="3"/>
      <c r="R7" s="3"/>
      <c r="S7" s="3"/>
      <c r="T7" s="3"/>
      <c r="U7" s="3"/>
      <c r="V7" s="3"/>
      <c r="W7" s="3"/>
      <c r="X7" s="3"/>
      <c r="Y7" s="3"/>
    </row>
    <row r="8" spans="2:26" s="10" customFormat="1" ht="25.5" x14ac:dyDescent="0.25">
      <c r="B8" s="8" t="s">
        <v>6</v>
      </c>
      <c r="C8" s="8" t="s">
        <v>7</v>
      </c>
      <c r="D8" s="8" t="s">
        <v>8</v>
      </c>
      <c r="E8" s="8" t="s">
        <v>9</v>
      </c>
      <c r="F8" s="8" t="s">
        <v>10</v>
      </c>
      <c r="G8" s="8" t="s">
        <v>11</v>
      </c>
      <c r="H8" s="8" t="s">
        <v>12</v>
      </c>
      <c r="I8" s="8" t="s">
        <v>13</v>
      </c>
      <c r="J8" s="8" t="s">
        <v>14</v>
      </c>
      <c r="K8" s="8" t="s">
        <v>15</v>
      </c>
      <c r="L8" s="8" t="s">
        <v>16</v>
      </c>
      <c r="M8" s="9" t="str">
        <f t="shared" ref="M8:N10" si="0">B8</f>
        <v>Tipo de Registro</v>
      </c>
      <c r="N8" s="9" t="str">
        <f t="shared" si="0"/>
        <v>Ciclo de Recurso</v>
      </c>
      <c r="O8" s="8" t="s">
        <v>17</v>
      </c>
      <c r="P8" s="8" t="s">
        <v>18</v>
      </c>
      <c r="Q8" s="8" t="s">
        <v>19</v>
      </c>
      <c r="R8" s="8" t="s">
        <v>20</v>
      </c>
      <c r="S8" s="8" t="s">
        <v>21</v>
      </c>
      <c r="T8" s="8" t="s">
        <v>22</v>
      </c>
      <c r="U8" s="8" t="s">
        <v>23</v>
      </c>
      <c r="V8" s="8" t="s">
        <v>24</v>
      </c>
      <c r="W8" s="8" t="s">
        <v>25</v>
      </c>
      <c r="X8" s="8" t="s">
        <v>26</v>
      </c>
      <c r="Y8" s="8" t="s">
        <v>135</v>
      </c>
    </row>
    <row r="9" spans="2:26" s="20" customFormat="1" ht="38.25" x14ac:dyDescent="0.25">
      <c r="B9" s="11" t="s">
        <v>133</v>
      </c>
      <c r="C9" s="12">
        <v>2018</v>
      </c>
      <c r="D9" s="13" t="s">
        <v>28</v>
      </c>
      <c r="E9" s="14" t="s">
        <v>29</v>
      </c>
      <c r="F9" s="15">
        <v>33</v>
      </c>
      <c r="G9" s="16" t="s">
        <v>30</v>
      </c>
      <c r="H9" s="16" t="s">
        <v>31</v>
      </c>
      <c r="I9" s="16" t="s">
        <v>30</v>
      </c>
      <c r="J9" s="17" t="s">
        <v>136</v>
      </c>
      <c r="K9" s="29">
        <v>4842904.1900000004</v>
      </c>
      <c r="L9" s="30">
        <v>0</v>
      </c>
      <c r="M9" s="11" t="str">
        <f t="shared" si="0"/>
        <v>1.- PROGRAMA PRESUPUESTARIO</v>
      </c>
      <c r="N9" s="19">
        <f t="shared" si="0"/>
        <v>2018</v>
      </c>
      <c r="O9" s="11" t="s">
        <v>141</v>
      </c>
      <c r="P9" s="17" t="s">
        <v>134</v>
      </c>
      <c r="Q9" s="32">
        <f t="shared" ref="Q9:W9" si="1">SUM(Q10:Q110)</f>
        <v>3117674077</v>
      </c>
      <c r="R9" s="32">
        <f t="shared" si="1"/>
        <v>3117674077</v>
      </c>
      <c r="S9" s="32">
        <f t="shared" si="1"/>
        <v>1520431219.9999998</v>
      </c>
      <c r="T9" s="32">
        <f t="shared" si="1"/>
        <v>1371127900.6799998</v>
      </c>
      <c r="U9" s="32">
        <f t="shared" si="1"/>
        <v>1242315010.2299986</v>
      </c>
      <c r="V9" s="32">
        <f t="shared" si="1"/>
        <v>1242315010.2299986</v>
      </c>
      <c r="W9" s="32">
        <f t="shared" si="1"/>
        <v>1242304364.7199986</v>
      </c>
      <c r="X9" s="16" t="s">
        <v>34</v>
      </c>
      <c r="Y9" s="16" t="s">
        <v>34</v>
      </c>
    </row>
    <row r="10" spans="2:26" s="20" customFormat="1" ht="38.25" x14ac:dyDescent="0.25">
      <c r="B10" s="11" t="s">
        <v>27</v>
      </c>
      <c r="C10" s="12">
        <v>2018</v>
      </c>
      <c r="D10" s="13" t="s">
        <v>28</v>
      </c>
      <c r="E10" s="14" t="s">
        <v>29</v>
      </c>
      <c r="F10" s="15">
        <v>33</v>
      </c>
      <c r="G10" s="16" t="s">
        <v>30</v>
      </c>
      <c r="H10" s="16" t="s">
        <v>31</v>
      </c>
      <c r="I10" s="16" t="s">
        <v>30</v>
      </c>
      <c r="J10" s="17" t="s">
        <v>136</v>
      </c>
      <c r="K10" s="14" t="s">
        <v>141</v>
      </c>
      <c r="L10" s="14">
        <v>0</v>
      </c>
      <c r="M10" s="18" t="str">
        <f t="shared" si="0"/>
        <v>2.- PARTIDA</v>
      </c>
      <c r="N10" s="19">
        <f t="shared" si="0"/>
        <v>2018</v>
      </c>
      <c r="O10" s="28" t="s">
        <v>32</v>
      </c>
      <c r="P10" s="28" t="s">
        <v>33</v>
      </c>
      <c r="Q10" s="31">
        <v>950385332</v>
      </c>
      <c r="R10" s="31">
        <v>950385332</v>
      </c>
      <c r="S10" s="31">
        <v>454169788.62</v>
      </c>
      <c r="T10" s="31">
        <v>434249192.31999999</v>
      </c>
      <c r="U10" s="31">
        <v>434239956.07999998</v>
      </c>
      <c r="V10" s="31">
        <v>434239956.07999998</v>
      </c>
      <c r="W10" s="31">
        <v>434239956.07999998</v>
      </c>
      <c r="X10" s="16" t="s">
        <v>34</v>
      </c>
      <c r="Y10" s="16" t="s">
        <v>34</v>
      </c>
      <c r="Z10" s="21"/>
    </row>
    <row r="11" spans="2:26" s="20" customFormat="1" ht="38.25" x14ac:dyDescent="0.25">
      <c r="B11" s="11" t="s">
        <v>27</v>
      </c>
      <c r="C11" s="12">
        <v>2018</v>
      </c>
      <c r="D11" s="13" t="s">
        <v>28</v>
      </c>
      <c r="E11" s="14" t="s">
        <v>29</v>
      </c>
      <c r="F11" s="15">
        <v>33</v>
      </c>
      <c r="G11" s="16" t="s">
        <v>30</v>
      </c>
      <c r="H11" s="16" t="s">
        <v>31</v>
      </c>
      <c r="I11" s="16" t="s">
        <v>30</v>
      </c>
      <c r="J11" s="17" t="s">
        <v>136</v>
      </c>
      <c r="K11" s="14" t="s">
        <v>141</v>
      </c>
      <c r="L11" s="14">
        <v>0</v>
      </c>
      <c r="M11" s="18" t="str">
        <f t="shared" ref="M11:N74" si="2">B11</f>
        <v>2.- PARTIDA</v>
      </c>
      <c r="N11" s="19">
        <f t="shared" si="2"/>
        <v>2018</v>
      </c>
      <c r="O11" s="28" t="s">
        <v>32</v>
      </c>
      <c r="P11" s="28" t="s">
        <v>35</v>
      </c>
      <c r="Q11" s="31">
        <v>3172872</v>
      </c>
      <c r="R11" s="31">
        <v>3172872</v>
      </c>
      <c r="S11" s="31">
        <v>1547541</v>
      </c>
      <c r="T11" s="31">
        <v>76860</v>
      </c>
      <c r="U11" s="31">
        <v>76860</v>
      </c>
      <c r="V11" s="31">
        <v>76860</v>
      </c>
      <c r="W11" s="31">
        <v>76860</v>
      </c>
      <c r="X11" s="16" t="s">
        <v>34</v>
      </c>
      <c r="Y11" s="16" t="s">
        <v>34</v>
      </c>
      <c r="Z11" s="22"/>
    </row>
    <row r="12" spans="2:26" s="20" customFormat="1" ht="38.25" x14ac:dyDescent="0.25">
      <c r="B12" s="11" t="s">
        <v>27</v>
      </c>
      <c r="C12" s="12">
        <v>2018</v>
      </c>
      <c r="D12" s="13" t="s">
        <v>28</v>
      </c>
      <c r="E12" s="14" t="s">
        <v>29</v>
      </c>
      <c r="F12" s="15">
        <v>33</v>
      </c>
      <c r="G12" s="16" t="s">
        <v>30</v>
      </c>
      <c r="H12" s="16" t="s">
        <v>31</v>
      </c>
      <c r="I12" s="16" t="s">
        <v>30</v>
      </c>
      <c r="J12" s="17" t="s">
        <v>136</v>
      </c>
      <c r="K12" s="14" t="s">
        <v>141</v>
      </c>
      <c r="L12" s="14">
        <v>0</v>
      </c>
      <c r="M12" s="18" t="str">
        <f t="shared" si="2"/>
        <v>2.- PARTIDA</v>
      </c>
      <c r="N12" s="19">
        <f t="shared" si="2"/>
        <v>2018</v>
      </c>
      <c r="O12" s="28" t="s">
        <v>32</v>
      </c>
      <c r="P12" s="28" t="s">
        <v>36</v>
      </c>
      <c r="Q12" s="31">
        <v>23712610</v>
      </c>
      <c r="R12" s="31">
        <v>23712610</v>
      </c>
      <c r="S12" s="31">
        <v>11565627</v>
      </c>
      <c r="T12" s="31">
        <v>6298285.1600000001</v>
      </c>
      <c r="U12" s="31">
        <v>6298285.1600000001</v>
      </c>
      <c r="V12" s="31">
        <v>6298285.1600000001</v>
      </c>
      <c r="W12" s="31">
        <v>6298285.1600000001</v>
      </c>
      <c r="X12" s="16" t="s">
        <v>34</v>
      </c>
      <c r="Y12" s="16" t="s">
        <v>34</v>
      </c>
    </row>
    <row r="13" spans="2:26" s="20" customFormat="1" ht="45" x14ac:dyDescent="0.25">
      <c r="B13" s="11" t="s">
        <v>27</v>
      </c>
      <c r="C13" s="12">
        <v>2018</v>
      </c>
      <c r="D13" s="13" t="s">
        <v>28</v>
      </c>
      <c r="E13" s="14" t="s">
        <v>29</v>
      </c>
      <c r="F13" s="15">
        <v>33</v>
      </c>
      <c r="G13" s="16" t="s">
        <v>30</v>
      </c>
      <c r="H13" s="16" t="s">
        <v>31</v>
      </c>
      <c r="I13" s="16" t="s">
        <v>30</v>
      </c>
      <c r="J13" s="17" t="s">
        <v>136</v>
      </c>
      <c r="K13" s="14" t="s">
        <v>141</v>
      </c>
      <c r="L13" s="14">
        <v>0</v>
      </c>
      <c r="M13" s="18" t="str">
        <f t="shared" si="2"/>
        <v>2.- PARTIDA</v>
      </c>
      <c r="N13" s="19">
        <f t="shared" si="2"/>
        <v>2018</v>
      </c>
      <c r="O13" s="28" t="s">
        <v>32</v>
      </c>
      <c r="P13" s="28" t="s">
        <v>37</v>
      </c>
      <c r="Q13" s="31">
        <v>181549309</v>
      </c>
      <c r="R13" s="31">
        <v>181549309</v>
      </c>
      <c r="S13" s="31">
        <v>17428131.809999999</v>
      </c>
      <c r="T13" s="31">
        <v>17428131.809999999</v>
      </c>
      <c r="U13" s="31">
        <v>17428131.809999999</v>
      </c>
      <c r="V13" s="31">
        <v>17428131.809999999</v>
      </c>
      <c r="W13" s="31">
        <v>17428131.809999999</v>
      </c>
      <c r="X13" s="16" t="s">
        <v>34</v>
      </c>
      <c r="Y13" s="16" t="s">
        <v>34</v>
      </c>
    </row>
    <row r="14" spans="2:26" s="20" customFormat="1" ht="38.25" x14ac:dyDescent="0.25">
      <c r="B14" s="11" t="s">
        <v>27</v>
      </c>
      <c r="C14" s="12">
        <v>2018</v>
      </c>
      <c r="D14" s="13" t="s">
        <v>28</v>
      </c>
      <c r="E14" s="14" t="s">
        <v>29</v>
      </c>
      <c r="F14" s="15">
        <v>33</v>
      </c>
      <c r="G14" s="16" t="s">
        <v>30</v>
      </c>
      <c r="H14" s="16" t="s">
        <v>31</v>
      </c>
      <c r="I14" s="16" t="s">
        <v>30</v>
      </c>
      <c r="J14" s="17" t="s">
        <v>136</v>
      </c>
      <c r="K14" s="14" t="s">
        <v>141</v>
      </c>
      <c r="L14" s="14">
        <v>0</v>
      </c>
      <c r="M14" s="18" t="str">
        <f t="shared" si="2"/>
        <v>2.- PARTIDA</v>
      </c>
      <c r="N14" s="19">
        <f t="shared" si="2"/>
        <v>2018</v>
      </c>
      <c r="O14" s="28" t="s">
        <v>32</v>
      </c>
      <c r="P14" s="28" t="s">
        <v>38</v>
      </c>
      <c r="Q14" s="31">
        <v>881963267</v>
      </c>
      <c r="R14" s="31">
        <v>881963267</v>
      </c>
      <c r="S14" s="31">
        <v>435896056.51999998</v>
      </c>
      <c r="T14" s="31">
        <v>435896056.51999998</v>
      </c>
      <c r="U14" s="31">
        <v>435896056.51999998</v>
      </c>
      <c r="V14" s="31">
        <v>435896056.51999998</v>
      </c>
      <c r="W14" s="31">
        <v>435896056.51999998</v>
      </c>
      <c r="X14" s="16" t="s">
        <v>34</v>
      </c>
      <c r="Y14" s="16" t="s">
        <v>34</v>
      </c>
    </row>
    <row r="15" spans="2:26" s="20" customFormat="1" ht="38.25" x14ac:dyDescent="0.25">
      <c r="B15" s="11" t="s">
        <v>27</v>
      </c>
      <c r="C15" s="12">
        <v>2018</v>
      </c>
      <c r="D15" s="13" t="s">
        <v>28</v>
      </c>
      <c r="E15" s="14" t="s">
        <v>29</v>
      </c>
      <c r="F15" s="15">
        <v>33</v>
      </c>
      <c r="G15" s="16" t="s">
        <v>30</v>
      </c>
      <c r="H15" s="16" t="s">
        <v>31</v>
      </c>
      <c r="I15" s="16" t="s">
        <v>30</v>
      </c>
      <c r="J15" s="17" t="s">
        <v>136</v>
      </c>
      <c r="K15" s="14" t="s">
        <v>141</v>
      </c>
      <c r="L15" s="14">
        <v>0</v>
      </c>
      <c r="M15" s="18" t="str">
        <f t="shared" si="2"/>
        <v>2.- PARTIDA</v>
      </c>
      <c r="N15" s="19">
        <f t="shared" si="2"/>
        <v>2018</v>
      </c>
      <c r="O15" s="28" t="s">
        <v>32</v>
      </c>
      <c r="P15" s="28" t="s">
        <v>39</v>
      </c>
      <c r="Q15" s="31">
        <v>154016527</v>
      </c>
      <c r="R15" s="31">
        <v>154016527</v>
      </c>
      <c r="S15" s="31">
        <v>75120272</v>
      </c>
      <c r="T15" s="31">
        <v>67576806.629999995</v>
      </c>
      <c r="U15" s="31">
        <v>67576806.629999995</v>
      </c>
      <c r="V15" s="31">
        <v>67576806.629999995</v>
      </c>
      <c r="W15" s="31">
        <v>67576806.629999995</v>
      </c>
      <c r="X15" s="16" t="s">
        <v>34</v>
      </c>
      <c r="Y15" s="16" t="s">
        <v>34</v>
      </c>
    </row>
    <row r="16" spans="2:26" s="20" customFormat="1" ht="38.25" x14ac:dyDescent="0.25">
      <c r="B16" s="11" t="s">
        <v>27</v>
      </c>
      <c r="C16" s="12">
        <v>2018</v>
      </c>
      <c r="D16" s="13" t="s">
        <v>28</v>
      </c>
      <c r="E16" s="14" t="s">
        <v>29</v>
      </c>
      <c r="F16" s="15">
        <v>33</v>
      </c>
      <c r="G16" s="16" t="s">
        <v>30</v>
      </c>
      <c r="H16" s="16" t="s">
        <v>31</v>
      </c>
      <c r="I16" s="16" t="s">
        <v>30</v>
      </c>
      <c r="J16" s="17" t="s">
        <v>136</v>
      </c>
      <c r="K16" s="14" t="s">
        <v>141</v>
      </c>
      <c r="L16" s="14">
        <v>0</v>
      </c>
      <c r="M16" s="18" t="str">
        <f t="shared" si="2"/>
        <v>2.- PARTIDA</v>
      </c>
      <c r="N16" s="19">
        <f t="shared" si="2"/>
        <v>2018</v>
      </c>
      <c r="O16" s="28" t="s">
        <v>32</v>
      </c>
      <c r="P16" s="28" t="s">
        <v>40</v>
      </c>
      <c r="Q16" s="31">
        <v>64237135</v>
      </c>
      <c r="R16" s="31">
        <v>64237135</v>
      </c>
      <c r="S16" s="31">
        <v>31331125</v>
      </c>
      <c r="T16" s="31">
        <v>22877587.710000001</v>
      </c>
      <c r="U16" s="31">
        <v>22877587.710000001</v>
      </c>
      <c r="V16" s="31">
        <v>22877587.710000001</v>
      </c>
      <c r="W16" s="31">
        <v>22877587.710000001</v>
      </c>
      <c r="X16" s="16" t="s">
        <v>34</v>
      </c>
      <c r="Y16" s="16" t="s">
        <v>34</v>
      </c>
    </row>
    <row r="17" spans="2:25" s="20" customFormat="1" ht="38.25" x14ac:dyDescent="0.25">
      <c r="B17" s="11" t="s">
        <v>27</v>
      </c>
      <c r="C17" s="12">
        <v>2018</v>
      </c>
      <c r="D17" s="13" t="s">
        <v>28</v>
      </c>
      <c r="E17" s="14" t="s">
        <v>29</v>
      </c>
      <c r="F17" s="15">
        <v>33</v>
      </c>
      <c r="G17" s="16" t="s">
        <v>30</v>
      </c>
      <c r="H17" s="16" t="s">
        <v>31</v>
      </c>
      <c r="I17" s="16" t="s">
        <v>30</v>
      </c>
      <c r="J17" s="17" t="s">
        <v>136</v>
      </c>
      <c r="K17" s="14" t="s">
        <v>141</v>
      </c>
      <c r="L17" s="14">
        <v>0</v>
      </c>
      <c r="M17" s="18" t="str">
        <f t="shared" si="2"/>
        <v>2.- PARTIDA</v>
      </c>
      <c r="N17" s="19">
        <f t="shared" si="2"/>
        <v>2018</v>
      </c>
      <c r="O17" s="28" t="s">
        <v>32</v>
      </c>
      <c r="P17" s="28" t="s">
        <v>41</v>
      </c>
      <c r="Q17" s="31">
        <v>66498691</v>
      </c>
      <c r="R17" s="31">
        <v>66498691</v>
      </c>
      <c r="S17" s="31">
        <v>32434180</v>
      </c>
      <c r="T17" s="31">
        <v>28603795.739999998</v>
      </c>
      <c r="U17" s="31">
        <v>28603795.739999998</v>
      </c>
      <c r="V17" s="31">
        <v>28603795.739999998</v>
      </c>
      <c r="W17" s="31">
        <v>28603795.739999998</v>
      </c>
      <c r="X17" s="16" t="s">
        <v>34</v>
      </c>
      <c r="Y17" s="16" t="s">
        <v>34</v>
      </c>
    </row>
    <row r="18" spans="2:25" s="20" customFormat="1" ht="38.25" x14ac:dyDescent="0.25">
      <c r="B18" s="11" t="s">
        <v>27</v>
      </c>
      <c r="C18" s="12">
        <v>2018</v>
      </c>
      <c r="D18" s="13" t="s">
        <v>28</v>
      </c>
      <c r="E18" s="14" t="s">
        <v>29</v>
      </c>
      <c r="F18" s="15">
        <v>33</v>
      </c>
      <c r="G18" s="16" t="s">
        <v>30</v>
      </c>
      <c r="H18" s="16" t="s">
        <v>31</v>
      </c>
      <c r="I18" s="16" t="s">
        <v>30</v>
      </c>
      <c r="J18" s="17" t="s">
        <v>136</v>
      </c>
      <c r="K18" s="14" t="s">
        <v>141</v>
      </c>
      <c r="L18" s="14">
        <v>0</v>
      </c>
      <c r="M18" s="18" t="str">
        <f t="shared" si="2"/>
        <v>2.- PARTIDA</v>
      </c>
      <c r="N18" s="19">
        <f t="shared" si="2"/>
        <v>2018</v>
      </c>
      <c r="O18" s="28" t="s">
        <v>32</v>
      </c>
      <c r="P18" s="28" t="s">
        <v>42</v>
      </c>
      <c r="Q18" s="31">
        <v>18469663</v>
      </c>
      <c r="R18" s="31">
        <v>18469663</v>
      </c>
      <c r="S18" s="31">
        <v>11931726.380000001</v>
      </c>
      <c r="T18" s="31">
        <v>11931726.380000001</v>
      </c>
      <c r="U18" s="31">
        <v>11931726.380000001</v>
      </c>
      <c r="V18" s="31">
        <v>11931726.380000001</v>
      </c>
      <c r="W18" s="31">
        <v>11931726.380000001</v>
      </c>
      <c r="X18" s="16" t="s">
        <v>34</v>
      </c>
      <c r="Y18" s="16" t="s">
        <v>34</v>
      </c>
    </row>
    <row r="19" spans="2:25" s="20" customFormat="1" ht="38.25" x14ac:dyDescent="0.25">
      <c r="B19" s="11" t="s">
        <v>27</v>
      </c>
      <c r="C19" s="12">
        <v>2018</v>
      </c>
      <c r="D19" s="13" t="s">
        <v>28</v>
      </c>
      <c r="E19" s="14" t="s">
        <v>29</v>
      </c>
      <c r="F19" s="15">
        <v>33</v>
      </c>
      <c r="G19" s="16" t="s">
        <v>30</v>
      </c>
      <c r="H19" s="16" t="s">
        <v>31</v>
      </c>
      <c r="I19" s="16" t="s">
        <v>30</v>
      </c>
      <c r="J19" s="17" t="s">
        <v>136</v>
      </c>
      <c r="K19" s="14" t="s">
        <v>141</v>
      </c>
      <c r="L19" s="14">
        <v>0</v>
      </c>
      <c r="M19" s="18" t="str">
        <f t="shared" si="2"/>
        <v>2.- PARTIDA</v>
      </c>
      <c r="N19" s="19">
        <f t="shared" si="2"/>
        <v>2018</v>
      </c>
      <c r="O19" s="28" t="s">
        <v>32</v>
      </c>
      <c r="P19" s="28" t="s">
        <v>43</v>
      </c>
      <c r="Q19" s="31">
        <v>171605796</v>
      </c>
      <c r="R19" s="31">
        <v>171605796</v>
      </c>
      <c r="S19" s="31">
        <v>83699291</v>
      </c>
      <c r="T19" s="31">
        <v>44821562.219999999</v>
      </c>
      <c r="U19" s="31">
        <v>44821562.219999999</v>
      </c>
      <c r="V19" s="31">
        <v>44821562.219999999</v>
      </c>
      <c r="W19" s="31">
        <v>44821562.219999999</v>
      </c>
      <c r="X19" s="16" t="s">
        <v>34</v>
      </c>
      <c r="Y19" s="16" t="s">
        <v>34</v>
      </c>
    </row>
    <row r="20" spans="2:25" s="20" customFormat="1" ht="38.25" x14ac:dyDescent="0.25">
      <c r="B20" s="11" t="s">
        <v>27</v>
      </c>
      <c r="C20" s="12">
        <v>2018</v>
      </c>
      <c r="D20" s="13" t="s">
        <v>28</v>
      </c>
      <c r="E20" s="14" t="s">
        <v>29</v>
      </c>
      <c r="F20" s="15">
        <v>33</v>
      </c>
      <c r="G20" s="16" t="s">
        <v>30</v>
      </c>
      <c r="H20" s="16" t="s">
        <v>31</v>
      </c>
      <c r="I20" s="16" t="s">
        <v>30</v>
      </c>
      <c r="J20" s="17" t="s">
        <v>136</v>
      </c>
      <c r="K20" s="14" t="s">
        <v>141</v>
      </c>
      <c r="L20" s="14">
        <v>0</v>
      </c>
      <c r="M20" s="18" t="str">
        <f t="shared" si="2"/>
        <v>2.- PARTIDA</v>
      </c>
      <c r="N20" s="19">
        <f t="shared" si="2"/>
        <v>2018</v>
      </c>
      <c r="O20" s="28" t="s">
        <v>32</v>
      </c>
      <c r="P20" s="28" t="s">
        <v>44</v>
      </c>
      <c r="Q20" s="31">
        <v>41083474</v>
      </c>
      <c r="R20" s="31">
        <v>41083474</v>
      </c>
      <c r="S20" s="31">
        <v>29888949.289999999</v>
      </c>
      <c r="T20" s="31">
        <v>29888949.289999999</v>
      </c>
      <c r="U20" s="31">
        <v>29888949.289999999</v>
      </c>
      <c r="V20" s="31">
        <v>29888949.289999999</v>
      </c>
      <c r="W20" s="31">
        <v>29888949.289999999</v>
      </c>
      <c r="X20" s="16" t="s">
        <v>34</v>
      </c>
      <c r="Y20" s="16" t="s">
        <v>34</v>
      </c>
    </row>
    <row r="21" spans="2:25" s="20" customFormat="1" ht="38.25" x14ac:dyDescent="0.25">
      <c r="B21" s="11" t="s">
        <v>27</v>
      </c>
      <c r="C21" s="12">
        <v>2018</v>
      </c>
      <c r="D21" s="13" t="s">
        <v>28</v>
      </c>
      <c r="E21" s="14" t="s">
        <v>29</v>
      </c>
      <c r="F21" s="15">
        <v>33</v>
      </c>
      <c r="G21" s="16" t="s">
        <v>30</v>
      </c>
      <c r="H21" s="16" t="s">
        <v>31</v>
      </c>
      <c r="I21" s="16" t="s">
        <v>30</v>
      </c>
      <c r="J21" s="17" t="s">
        <v>136</v>
      </c>
      <c r="K21" s="14" t="s">
        <v>141</v>
      </c>
      <c r="L21" s="14">
        <v>0</v>
      </c>
      <c r="M21" s="18" t="str">
        <f t="shared" si="2"/>
        <v>2.- PARTIDA</v>
      </c>
      <c r="N21" s="19">
        <f t="shared" si="2"/>
        <v>2018</v>
      </c>
      <c r="O21" s="28" t="s">
        <v>32</v>
      </c>
      <c r="P21" s="28" t="s">
        <v>45</v>
      </c>
      <c r="Q21" s="31">
        <v>92897070</v>
      </c>
      <c r="R21" s="31">
        <v>92897070</v>
      </c>
      <c r="S21" s="31">
        <v>45309768</v>
      </c>
      <c r="T21" s="31">
        <v>9778388.5099999998</v>
      </c>
      <c r="U21" s="31">
        <v>9778388.5099999998</v>
      </c>
      <c r="V21" s="31">
        <v>9778388.5099999998</v>
      </c>
      <c r="W21" s="31">
        <v>9778388.5099999998</v>
      </c>
      <c r="X21" s="16" t="s">
        <v>34</v>
      </c>
      <c r="Y21" s="16" t="s">
        <v>34</v>
      </c>
    </row>
    <row r="22" spans="2:25" s="20" customFormat="1" ht="38.25" x14ac:dyDescent="0.25">
      <c r="B22" s="11" t="s">
        <v>27</v>
      </c>
      <c r="C22" s="12">
        <v>2018</v>
      </c>
      <c r="D22" s="13" t="s">
        <v>28</v>
      </c>
      <c r="E22" s="14" t="s">
        <v>29</v>
      </c>
      <c r="F22" s="15">
        <v>33</v>
      </c>
      <c r="G22" s="16" t="s">
        <v>30</v>
      </c>
      <c r="H22" s="16" t="s">
        <v>31</v>
      </c>
      <c r="I22" s="16" t="s">
        <v>30</v>
      </c>
      <c r="J22" s="17" t="s">
        <v>136</v>
      </c>
      <c r="K22" s="14" t="s">
        <v>141</v>
      </c>
      <c r="L22" s="14">
        <v>0</v>
      </c>
      <c r="M22" s="18" t="str">
        <f t="shared" si="2"/>
        <v>2.- PARTIDA</v>
      </c>
      <c r="N22" s="19">
        <f t="shared" si="2"/>
        <v>2018</v>
      </c>
      <c r="O22" s="28" t="s">
        <v>32</v>
      </c>
      <c r="P22" s="28" t="s">
        <v>46</v>
      </c>
      <c r="Q22" s="31">
        <v>8704757</v>
      </c>
      <c r="R22" s="31">
        <v>8271252.9500000002</v>
      </c>
      <c r="S22" s="31">
        <v>4201449.29</v>
      </c>
      <c r="T22" s="31">
        <v>4201449.29</v>
      </c>
      <c r="U22" s="31">
        <v>2632534.7000000002</v>
      </c>
      <c r="V22" s="31">
        <v>2632534.7000000002</v>
      </c>
      <c r="W22" s="31">
        <v>2632534.7000000002</v>
      </c>
      <c r="X22" s="16" t="s">
        <v>34</v>
      </c>
      <c r="Y22" s="16" t="s">
        <v>34</v>
      </c>
    </row>
    <row r="23" spans="2:25" s="20" customFormat="1" ht="38.25" x14ac:dyDescent="0.25">
      <c r="B23" s="11" t="s">
        <v>27</v>
      </c>
      <c r="C23" s="12">
        <v>2018</v>
      </c>
      <c r="D23" s="13" t="s">
        <v>28</v>
      </c>
      <c r="E23" s="14" t="s">
        <v>29</v>
      </c>
      <c r="F23" s="15">
        <v>33</v>
      </c>
      <c r="G23" s="16" t="s">
        <v>30</v>
      </c>
      <c r="H23" s="16" t="s">
        <v>31</v>
      </c>
      <c r="I23" s="16" t="s">
        <v>30</v>
      </c>
      <c r="J23" s="17" t="s">
        <v>136</v>
      </c>
      <c r="K23" s="14" t="s">
        <v>141</v>
      </c>
      <c r="L23" s="14">
        <v>0</v>
      </c>
      <c r="M23" s="18" t="str">
        <f t="shared" si="2"/>
        <v>2.- PARTIDA</v>
      </c>
      <c r="N23" s="19">
        <f t="shared" si="2"/>
        <v>2018</v>
      </c>
      <c r="O23" s="28" t="s">
        <v>32</v>
      </c>
      <c r="P23" s="28" t="s">
        <v>47</v>
      </c>
      <c r="Q23" s="31">
        <v>938934</v>
      </c>
      <c r="R23" s="31">
        <v>901410.27</v>
      </c>
      <c r="S23" s="31">
        <v>439655</v>
      </c>
      <c r="T23" s="31">
        <v>102603.17</v>
      </c>
      <c r="U23" s="31">
        <v>57144.56</v>
      </c>
      <c r="V23" s="31">
        <v>57144.56</v>
      </c>
      <c r="W23" s="31">
        <v>57144.56</v>
      </c>
      <c r="X23" s="16" t="s">
        <v>34</v>
      </c>
      <c r="Y23" s="16" t="s">
        <v>34</v>
      </c>
    </row>
    <row r="24" spans="2:25" s="20" customFormat="1" ht="45" x14ac:dyDescent="0.25">
      <c r="B24" s="11" t="s">
        <v>27</v>
      </c>
      <c r="C24" s="12">
        <v>2018</v>
      </c>
      <c r="D24" s="13" t="s">
        <v>28</v>
      </c>
      <c r="E24" s="14" t="s">
        <v>29</v>
      </c>
      <c r="F24" s="15">
        <v>33</v>
      </c>
      <c r="G24" s="16" t="s">
        <v>30</v>
      </c>
      <c r="H24" s="16" t="s">
        <v>31</v>
      </c>
      <c r="I24" s="16" t="s">
        <v>30</v>
      </c>
      <c r="J24" s="17" t="s">
        <v>136</v>
      </c>
      <c r="K24" s="14" t="s">
        <v>141</v>
      </c>
      <c r="L24" s="14">
        <v>0</v>
      </c>
      <c r="M24" s="18" t="str">
        <f t="shared" si="2"/>
        <v>2.- PARTIDA</v>
      </c>
      <c r="N24" s="19">
        <f t="shared" si="2"/>
        <v>2018</v>
      </c>
      <c r="O24" s="28" t="s">
        <v>32</v>
      </c>
      <c r="P24" s="28" t="s">
        <v>48</v>
      </c>
      <c r="Q24" s="31">
        <v>7140318</v>
      </c>
      <c r="R24" s="31">
        <v>6905468.3600000003</v>
      </c>
      <c r="S24" s="31">
        <v>3570432.13</v>
      </c>
      <c r="T24" s="31">
        <v>3570432.13</v>
      </c>
      <c r="U24" s="31">
        <v>1486184.65</v>
      </c>
      <c r="V24" s="31">
        <v>1486184.65</v>
      </c>
      <c r="W24" s="31">
        <v>1476266.54</v>
      </c>
      <c r="X24" s="16" t="s">
        <v>34</v>
      </c>
      <c r="Y24" s="16" t="s">
        <v>34</v>
      </c>
    </row>
    <row r="25" spans="2:25" s="20" customFormat="1" ht="38.25" x14ac:dyDescent="0.25">
      <c r="B25" s="11" t="s">
        <v>27</v>
      </c>
      <c r="C25" s="12">
        <v>2018</v>
      </c>
      <c r="D25" s="13" t="s">
        <v>28</v>
      </c>
      <c r="E25" s="14" t="s">
        <v>29</v>
      </c>
      <c r="F25" s="15">
        <v>33</v>
      </c>
      <c r="G25" s="16" t="s">
        <v>30</v>
      </c>
      <c r="H25" s="16" t="s">
        <v>31</v>
      </c>
      <c r="I25" s="16" t="s">
        <v>30</v>
      </c>
      <c r="J25" s="17" t="s">
        <v>136</v>
      </c>
      <c r="K25" s="14" t="s">
        <v>141</v>
      </c>
      <c r="L25" s="14">
        <v>0</v>
      </c>
      <c r="M25" s="18" t="str">
        <f t="shared" si="2"/>
        <v>2.- PARTIDA</v>
      </c>
      <c r="N25" s="19">
        <f t="shared" si="2"/>
        <v>2018</v>
      </c>
      <c r="O25" s="28" t="s">
        <v>32</v>
      </c>
      <c r="P25" s="28" t="s">
        <v>49</v>
      </c>
      <c r="Q25" s="31">
        <v>1232159</v>
      </c>
      <c r="R25" s="31">
        <v>1246026</v>
      </c>
      <c r="S25" s="31">
        <v>607738</v>
      </c>
      <c r="T25" s="31">
        <v>350614.01</v>
      </c>
      <c r="U25" s="31">
        <v>70197.740000000005</v>
      </c>
      <c r="V25" s="31">
        <v>70197.740000000005</v>
      </c>
      <c r="W25" s="31">
        <v>70197.740000000005</v>
      </c>
      <c r="X25" s="16" t="s">
        <v>34</v>
      </c>
      <c r="Y25" s="16" t="s">
        <v>34</v>
      </c>
    </row>
    <row r="26" spans="2:25" s="20" customFormat="1" ht="38.25" x14ac:dyDescent="0.25">
      <c r="B26" s="11" t="s">
        <v>27</v>
      </c>
      <c r="C26" s="12">
        <v>2018</v>
      </c>
      <c r="D26" s="13" t="s">
        <v>28</v>
      </c>
      <c r="E26" s="14" t="s">
        <v>29</v>
      </c>
      <c r="F26" s="15">
        <v>33</v>
      </c>
      <c r="G26" s="16" t="s">
        <v>30</v>
      </c>
      <c r="H26" s="16" t="s">
        <v>31</v>
      </c>
      <c r="I26" s="16" t="s">
        <v>30</v>
      </c>
      <c r="J26" s="17" t="s">
        <v>136</v>
      </c>
      <c r="K26" s="14" t="s">
        <v>141</v>
      </c>
      <c r="L26" s="14">
        <v>0</v>
      </c>
      <c r="M26" s="18" t="str">
        <f t="shared" si="2"/>
        <v>2.- PARTIDA</v>
      </c>
      <c r="N26" s="19">
        <f t="shared" si="2"/>
        <v>2018</v>
      </c>
      <c r="O26" s="28" t="s">
        <v>32</v>
      </c>
      <c r="P26" s="28" t="s">
        <v>50</v>
      </c>
      <c r="Q26" s="31">
        <v>1700230</v>
      </c>
      <c r="R26" s="31">
        <v>1629704</v>
      </c>
      <c r="S26" s="31">
        <v>794874</v>
      </c>
      <c r="T26" s="31">
        <v>680639.48</v>
      </c>
      <c r="U26" s="31">
        <v>555942.96</v>
      </c>
      <c r="V26" s="31">
        <v>555942.96</v>
      </c>
      <c r="W26" s="31">
        <v>555942.96</v>
      </c>
      <c r="X26" s="16" t="s">
        <v>34</v>
      </c>
      <c r="Y26" s="16" t="s">
        <v>34</v>
      </c>
    </row>
    <row r="27" spans="2:25" s="20" customFormat="1" ht="38.25" x14ac:dyDescent="0.25">
      <c r="B27" s="11" t="s">
        <v>27</v>
      </c>
      <c r="C27" s="12">
        <v>2018</v>
      </c>
      <c r="D27" s="13" t="s">
        <v>28</v>
      </c>
      <c r="E27" s="14" t="s">
        <v>29</v>
      </c>
      <c r="F27" s="15">
        <v>33</v>
      </c>
      <c r="G27" s="16" t="s">
        <v>30</v>
      </c>
      <c r="H27" s="16" t="s">
        <v>31</v>
      </c>
      <c r="I27" s="16" t="s">
        <v>30</v>
      </c>
      <c r="J27" s="17" t="s">
        <v>136</v>
      </c>
      <c r="K27" s="14" t="s">
        <v>141</v>
      </c>
      <c r="L27" s="14">
        <v>0</v>
      </c>
      <c r="M27" s="18" t="str">
        <f t="shared" si="2"/>
        <v>2.- PARTIDA</v>
      </c>
      <c r="N27" s="19">
        <f t="shared" si="2"/>
        <v>2018</v>
      </c>
      <c r="O27" s="28" t="s">
        <v>32</v>
      </c>
      <c r="P27" s="28" t="s">
        <v>51</v>
      </c>
      <c r="Q27" s="31">
        <v>661017</v>
      </c>
      <c r="R27" s="31">
        <v>906097</v>
      </c>
      <c r="S27" s="31">
        <v>441941</v>
      </c>
      <c r="T27" s="31">
        <v>135559.9</v>
      </c>
      <c r="U27" s="31">
        <v>63044.1</v>
      </c>
      <c r="V27" s="31">
        <v>63044.1</v>
      </c>
      <c r="W27" s="31">
        <v>63044.1</v>
      </c>
      <c r="X27" s="16" t="s">
        <v>34</v>
      </c>
      <c r="Y27" s="16" t="s">
        <v>34</v>
      </c>
    </row>
    <row r="28" spans="2:25" s="20" customFormat="1" ht="38.25" x14ac:dyDescent="0.25">
      <c r="B28" s="11" t="s">
        <v>27</v>
      </c>
      <c r="C28" s="12">
        <v>2018</v>
      </c>
      <c r="D28" s="13" t="s">
        <v>28</v>
      </c>
      <c r="E28" s="14" t="s">
        <v>29</v>
      </c>
      <c r="F28" s="15">
        <v>33</v>
      </c>
      <c r="G28" s="16" t="s">
        <v>30</v>
      </c>
      <c r="H28" s="16" t="s">
        <v>31</v>
      </c>
      <c r="I28" s="16" t="s">
        <v>30</v>
      </c>
      <c r="J28" s="17" t="s">
        <v>136</v>
      </c>
      <c r="K28" s="14" t="s">
        <v>141</v>
      </c>
      <c r="L28" s="14">
        <v>0</v>
      </c>
      <c r="M28" s="18" t="str">
        <f t="shared" si="2"/>
        <v>2.- PARTIDA</v>
      </c>
      <c r="N28" s="19">
        <f t="shared" si="2"/>
        <v>2018</v>
      </c>
      <c r="O28" s="28" t="s">
        <v>32</v>
      </c>
      <c r="P28" s="28" t="s">
        <v>52</v>
      </c>
      <c r="Q28" s="31">
        <v>13534692</v>
      </c>
      <c r="R28" s="31">
        <v>7250329.8200000003</v>
      </c>
      <c r="S28" s="31">
        <v>3536287</v>
      </c>
      <c r="T28" s="31">
        <v>1512234.34</v>
      </c>
      <c r="U28" s="31">
        <v>1414466.34</v>
      </c>
      <c r="V28" s="31">
        <v>1414466.34</v>
      </c>
      <c r="W28" s="31">
        <v>1414466.34</v>
      </c>
      <c r="X28" s="16" t="s">
        <v>34</v>
      </c>
      <c r="Y28" s="16" t="s">
        <v>34</v>
      </c>
    </row>
    <row r="29" spans="2:25" s="20" customFormat="1" ht="38.25" x14ac:dyDescent="0.25">
      <c r="B29" s="11" t="s">
        <v>27</v>
      </c>
      <c r="C29" s="12">
        <v>2018</v>
      </c>
      <c r="D29" s="13" t="s">
        <v>28</v>
      </c>
      <c r="E29" s="14" t="s">
        <v>29</v>
      </c>
      <c r="F29" s="15">
        <v>33</v>
      </c>
      <c r="G29" s="16" t="s">
        <v>30</v>
      </c>
      <c r="H29" s="16" t="s">
        <v>31</v>
      </c>
      <c r="I29" s="16" t="s">
        <v>30</v>
      </c>
      <c r="J29" s="17" t="s">
        <v>136</v>
      </c>
      <c r="K29" s="14" t="s">
        <v>141</v>
      </c>
      <c r="L29" s="14">
        <v>0</v>
      </c>
      <c r="M29" s="18" t="str">
        <f t="shared" si="2"/>
        <v>2.- PARTIDA</v>
      </c>
      <c r="N29" s="19">
        <f t="shared" si="2"/>
        <v>2018</v>
      </c>
      <c r="O29" s="28" t="s">
        <v>32</v>
      </c>
      <c r="P29" s="28" t="s">
        <v>53</v>
      </c>
      <c r="Q29" s="31">
        <v>1266810</v>
      </c>
      <c r="R29" s="31">
        <v>995460</v>
      </c>
      <c r="S29" s="31">
        <v>485527</v>
      </c>
      <c r="T29" s="31">
        <v>337950.1</v>
      </c>
      <c r="U29" s="31">
        <v>277856.8</v>
      </c>
      <c r="V29" s="31">
        <v>277856.8</v>
      </c>
      <c r="W29" s="31">
        <v>277856.8</v>
      </c>
      <c r="X29" s="16" t="s">
        <v>34</v>
      </c>
      <c r="Y29" s="16" t="s">
        <v>34</v>
      </c>
    </row>
    <row r="30" spans="2:25" s="20" customFormat="1" ht="45" x14ac:dyDescent="0.25">
      <c r="B30" s="11" t="s">
        <v>27</v>
      </c>
      <c r="C30" s="12">
        <v>2018</v>
      </c>
      <c r="D30" s="13" t="s">
        <v>28</v>
      </c>
      <c r="E30" s="14" t="s">
        <v>29</v>
      </c>
      <c r="F30" s="15">
        <v>33</v>
      </c>
      <c r="G30" s="16" t="s">
        <v>30</v>
      </c>
      <c r="H30" s="16" t="s">
        <v>31</v>
      </c>
      <c r="I30" s="16" t="s">
        <v>30</v>
      </c>
      <c r="J30" s="17" t="s">
        <v>136</v>
      </c>
      <c r="K30" s="14" t="s">
        <v>141</v>
      </c>
      <c r="L30" s="14">
        <v>0</v>
      </c>
      <c r="M30" s="18" t="str">
        <f t="shared" si="2"/>
        <v>2.- PARTIDA</v>
      </c>
      <c r="N30" s="19">
        <f t="shared" si="2"/>
        <v>2018</v>
      </c>
      <c r="O30" s="28" t="s">
        <v>32</v>
      </c>
      <c r="P30" s="28" t="s">
        <v>54</v>
      </c>
      <c r="Q30" s="31">
        <v>50000</v>
      </c>
      <c r="R30" s="31">
        <v>50000</v>
      </c>
      <c r="S30" s="31">
        <v>24387</v>
      </c>
      <c r="T30" s="31">
        <v>0</v>
      </c>
      <c r="U30" s="31">
        <v>0</v>
      </c>
      <c r="V30" s="31">
        <v>0</v>
      </c>
      <c r="W30" s="31">
        <v>0</v>
      </c>
      <c r="X30" s="16" t="s">
        <v>34</v>
      </c>
      <c r="Y30" s="16" t="s">
        <v>34</v>
      </c>
    </row>
    <row r="31" spans="2:25" s="20" customFormat="1" ht="38.25" x14ac:dyDescent="0.25">
      <c r="B31" s="11" t="s">
        <v>27</v>
      </c>
      <c r="C31" s="12">
        <v>2018</v>
      </c>
      <c r="D31" s="13" t="s">
        <v>28</v>
      </c>
      <c r="E31" s="14" t="s">
        <v>29</v>
      </c>
      <c r="F31" s="15">
        <v>33</v>
      </c>
      <c r="G31" s="16" t="s">
        <v>30</v>
      </c>
      <c r="H31" s="16" t="s">
        <v>31</v>
      </c>
      <c r="I31" s="16" t="s">
        <v>30</v>
      </c>
      <c r="J31" s="17" t="s">
        <v>136</v>
      </c>
      <c r="K31" s="14" t="s">
        <v>141</v>
      </c>
      <c r="L31" s="14">
        <v>0</v>
      </c>
      <c r="M31" s="18" t="str">
        <f t="shared" si="2"/>
        <v>2.- PARTIDA</v>
      </c>
      <c r="N31" s="19">
        <f t="shared" si="2"/>
        <v>2018</v>
      </c>
      <c r="O31" s="28" t="s">
        <v>32</v>
      </c>
      <c r="P31" s="28" t="s">
        <v>55</v>
      </c>
      <c r="Q31" s="31">
        <v>321703</v>
      </c>
      <c r="R31" s="31">
        <v>239642</v>
      </c>
      <c r="S31" s="31">
        <v>116883</v>
      </c>
      <c r="T31" s="31">
        <v>31634.58</v>
      </c>
      <c r="U31" s="31">
        <v>23659.35</v>
      </c>
      <c r="V31" s="31">
        <v>23659.35</v>
      </c>
      <c r="W31" s="31">
        <v>23659.35</v>
      </c>
      <c r="X31" s="16" t="s">
        <v>34</v>
      </c>
      <c r="Y31" s="16" t="s">
        <v>34</v>
      </c>
    </row>
    <row r="32" spans="2:25" s="20" customFormat="1" ht="38.25" x14ac:dyDescent="0.25">
      <c r="B32" s="11" t="s">
        <v>27</v>
      </c>
      <c r="C32" s="12">
        <v>2018</v>
      </c>
      <c r="D32" s="13" t="s">
        <v>28</v>
      </c>
      <c r="E32" s="14" t="s">
        <v>29</v>
      </c>
      <c r="F32" s="15">
        <v>33</v>
      </c>
      <c r="G32" s="16" t="s">
        <v>30</v>
      </c>
      <c r="H32" s="16" t="s">
        <v>31</v>
      </c>
      <c r="I32" s="16" t="s">
        <v>30</v>
      </c>
      <c r="J32" s="17" t="s">
        <v>136</v>
      </c>
      <c r="K32" s="14" t="s">
        <v>141</v>
      </c>
      <c r="L32" s="14">
        <v>0</v>
      </c>
      <c r="M32" s="18" t="str">
        <f t="shared" si="2"/>
        <v>2.- PARTIDA</v>
      </c>
      <c r="N32" s="19">
        <f t="shared" si="2"/>
        <v>2018</v>
      </c>
      <c r="O32" s="28" t="s">
        <v>32</v>
      </c>
      <c r="P32" s="28" t="s">
        <v>56</v>
      </c>
      <c r="Q32" s="31">
        <v>225124</v>
      </c>
      <c r="R32" s="31">
        <v>159821</v>
      </c>
      <c r="S32" s="31">
        <v>77951</v>
      </c>
      <c r="T32" s="31">
        <v>16580.34</v>
      </c>
      <c r="U32" s="31">
        <v>7267.79</v>
      </c>
      <c r="V32" s="31">
        <v>7267.79</v>
      </c>
      <c r="W32" s="31">
        <v>7267.79</v>
      </c>
      <c r="X32" s="16" t="s">
        <v>34</v>
      </c>
      <c r="Y32" s="16" t="s">
        <v>34</v>
      </c>
    </row>
    <row r="33" spans="2:25" s="20" customFormat="1" ht="38.25" x14ac:dyDescent="0.25">
      <c r="B33" s="11" t="s">
        <v>27</v>
      </c>
      <c r="C33" s="12">
        <v>2018</v>
      </c>
      <c r="D33" s="13" t="s">
        <v>28</v>
      </c>
      <c r="E33" s="14" t="s">
        <v>29</v>
      </c>
      <c r="F33" s="15">
        <v>33</v>
      </c>
      <c r="G33" s="16" t="s">
        <v>30</v>
      </c>
      <c r="H33" s="16" t="s">
        <v>31</v>
      </c>
      <c r="I33" s="16" t="s">
        <v>30</v>
      </c>
      <c r="J33" s="17" t="s">
        <v>136</v>
      </c>
      <c r="K33" s="14" t="s">
        <v>141</v>
      </c>
      <c r="L33" s="14">
        <v>0</v>
      </c>
      <c r="M33" s="18" t="str">
        <f t="shared" si="2"/>
        <v>2.- PARTIDA</v>
      </c>
      <c r="N33" s="19">
        <f t="shared" si="2"/>
        <v>2018</v>
      </c>
      <c r="O33" s="28" t="s">
        <v>32</v>
      </c>
      <c r="P33" s="28" t="s">
        <v>57</v>
      </c>
      <c r="Q33" s="31">
        <v>206867</v>
      </c>
      <c r="R33" s="31">
        <v>197174</v>
      </c>
      <c r="S33" s="31">
        <v>96169</v>
      </c>
      <c r="T33" s="31">
        <v>19082.310000000001</v>
      </c>
      <c r="U33" s="31">
        <v>4693.58</v>
      </c>
      <c r="V33" s="31">
        <v>4693.58</v>
      </c>
      <c r="W33" s="31">
        <v>4693.58</v>
      </c>
      <c r="X33" s="16" t="s">
        <v>34</v>
      </c>
      <c r="Y33" s="16" t="s">
        <v>34</v>
      </c>
    </row>
    <row r="34" spans="2:25" s="20" customFormat="1" ht="38.25" x14ac:dyDescent="0.25">
      <c r="B34" s="11" t="s">
        <v>27</v>
      </c>
      <c r="C34" s="12">
        <v>2018</v>
      </c>
      <c r="D34" s="13" t="s">
        <v>28</v>
      </c>
      <c r="E34" s="14" t="s">
        <v>29</v>
      </c>
      <c r="F34" s="15">
        <v>33</v>
      </c>
      <c r="G34" s="16" t="s">
        <v>30</v>
      </c>
      <c r="H34" s="16" t="s">
        <v>31</v>
      </c>
      <c r="I34" s="16" t="s">
        <v>30</v>
      </c>
      <c r="J34" s="17" t="s">
        <v>136</v>
      </c>
      <c r="K34" s="14" t="s">
        <v>141</v>
      </c>
      <c r="L34" s="14">
        <v>0</v>
      </c>
      <c r="M34" s="18" t="str">
        <f t="shared" si="2"/>
        <v>2.- PARTIDA</v>
      </c>
      <c r="N34" s="19">
        <f t="shared" si="2"/>
        <v>2018</v>
      </c>
      <c r="O34" s="28" t="s">
        <v>32</v>
      </c>
      <c r="P34" s="28" t="s">
        <v>58</v>
      </c>
      <c r="Q34" s="31">
        <v>406608</v>
      </c>
      <c r="R34" s="31">
        <v>420366.8</v>
      </c>
      <c r="S34" s="31">
        <v>205030</v>
      </c>
      <c r="T34" s="31">
        <v>83906.52</v>
      </c>
      <c r="U34" s="31">
        <v>36928.36</v>
      </c>
      <c r="V34" s="31">
        <v>36928.36</v>
      </c>
      <c r="W34" s="31">
        <v>36928.36</v>
      </c>
      <c r="X34" s="16" t="s">
        <v>34</v>
      </c>
      <c r="Y34" s="16" t="s">
        <v>34</v>
      </c>
    </row>
    <row r="35" spans="2:25" s="20" customFormat="1" ht="38.25" x14ac:dyDescent="0.25">
      <c r="B35" s="11" t="s">
        <v>27</v>
      </c>
      <c r="C35" s="12">
        <v>2018</v>
      </c>
      <c r="D35" s="13" t="s">
        <v>28</v>
      </c>
      <c r="E35" s="14" t="s">
        <v>29</v>
      </c>
      <c r="F35" s="15">
        <v>33</v>
      </c>
      <c r="G35" s="16" t="s">
        <v>30</v>
      </c>
      <c r="H35" s="16" t="s">
        <v>31</v>
      </c>
      <c r="I35" s="16" t="s">
        <v>30</v>
      </c>
      <c r="J35" s="17" t="s">
        <v>136</v>
      </c>
      <c r="K35" s="14" t="s">
        <v>141</v>
      </c>
      <c r="L35" s="14">
        <v>0</v>
      </c>
      <c r="M35" s="18" t="str">
        <f t="shared" si="2"/>
        <v>2.- PARTIDA</v>
      </c>
      <c r="N35" s="19">
        <f t="shared" si="2"/>
        <v>2018</v>
      </c>
      <c r="O35" s="28" t="s">
        <v>32</v>
      </c>
      <c r="P35" s="28" t="s">
        <v>59</v>
      </c>
      <c r="Q35" s="31">
        <v>302530</v>
      </c>
      <c r="R35" s="31">
        <v>271780</v>
      </c>
      <c r="S35" s="31">
        <v>132558</v>
      </c>
      <c r="T35" s="31">
        <v>50456.11</v>
      </c>
      <c r="U35" s="31">
        <v>42531.25</v>
      </c>
      <c r="V35" s="31">
        <v>42531.25</v>
      </c>
      <c r="W35" s="31">
        <v>42531.25</v>
      </c>
      <c r="X35" s="16" t="s">
        <v>34</v>
      </c>
      <c r="Y35" s="16" t="s">
        <v>34</v>
      </c>
    </row>
    <row r="36" spans="2:25" s="20" customFormat="1" ht="38.25" x14ac:dyDescent="0.25">
      <c r="B36" s="11" t="s">
        <v>27</v>
      </c>
      <c r="C36" s="12">
        <v>2018</v>
      </c>
      <c r="D36" s="13" t="s">
        <v>28</v>
      </c>
      <c r="E36" s="14" t="s">
        <v>29</v>
      </c>
      <c r="F36" s="15">
        <v>33</v>
      </c>
      <c r="G36" s="16" t="s">
        <v>30</v>
      </c>
      <c r="H36" s="16" t="s">
        <v>31</v>
      </c>
      <c r="I36" s="16" t="s">
        <v>30</v>
      </c>
      <c r="J36" s="17" t="s">
        <v>136</v>
      </c>
      <c r="K36" s="14" t="s">
        <v>141</v>
      </c>
      <c r="L36" s="14">
        <v>0</v>
      </c>
      <c r="M36" s="18" t="str">
        <f t="shared" si="2"/>
        <v>2.- PARTIDA</v>
      </c>
      <c r="N36" s="19">
        <f t="shared" si="2"/>
        <v>2018</v>
      </c>
      <c r="O36" s="28" t="s">
        <v>32</v>
      </c>
      <c r="P36" s="28" t="s">
        <v>60</v>
      </c>
      <c r="Q36" s="31">
        <v>2623523</v>
      </c>
      <c r="R36" s="31">
        <v>2432182.6</v>
      </c>
      <c r="S36" s="31">
        <v>1186276</v>
      </c>
      <c r="T36" s="31">
        <v>840424.54</v>
      </c>
      <c r="U36" s="31">
        <v>497588.21</v>
      </c>
      <c r="V36" s="31">
        <v>497588.21</v>
      </c>
      <c r="W36" s="31">
        <v>497588.21</v>
      </c>
      <c r="X36" s="16" t="s">
        <v>34</v>
      </c>
      <c r="Y36" s="16" t="s">
        <v>34</v>
      </c>
    </row>
    <row r="37" spans="2:25" s="20" customFormat="1" ht="38.25" x14ac:dyDescent="0.25">
      <c r="B37" s="11" t="s">
        <v>27</v>
      </c>
      <c r="C37" s="12">
        <v>2018</v>
      </c>
      <c r="D37" s="13" t="s">
        <v>28</v>
      </c>
      <c r="E37" s="14" t="s">
        <v>29</v>
      </c>
      <c r="F37" s="15">
        <v>33</v>
      </c>
      <c r="G37" s="16" t="s">
        <v>30</v>
      </c>
      <c r="H37" s="16" t="s">
        <v>31</v>
      </c>
      <c r="I37" s="16" t="s">
        <v>30</v>
      </c>
      <c r="J37" s="17" t="s">
        <v>136</v>
      </c>
      <c r="K37" s="14" t="s">
        <v>141</v>
      </c>
      <c r="L37" s="14">
        <v>0</v>
      </c>
      <c r="M37" s="18" t="str">
        <f t="shared" si="2"/>
        <v>2.- PARTIDA</v>
      </c>
      <c r="N37" s="19">
        <f t="shared" si="2"/>
        <v>2018</v>
      </c>
      <c r="O37" s="28" t="s">
        <v>32</v>
      </c>
      <c r="P37" s="28" t="s">
        <v>61</v>
      </c>
      <c r="Q37" s="31">
        <v>1360264</v>
      </c>
      <c r="R37" s="31">
        <v>1267238.68</v>
      </c>
      <c r="S37" s="31">
        <v>618085</v>
      </c>
      <c r="T37" s="31">
        <v>395606.16</v>
      </c>
      <c r="U37" s="31">
        <v>269234.23</v>
      </c>
      <c r="V37" s="31">
        <v>269234.23</v>
      </c>
      <c r="W37" s="31">
        <v>269234.23</v>
      </c>
      <c r="X37" s="16" t="s">
        <v>34</v>
      </c>
      <c r="Y37" s="16" t="s">
        <v>34</v>
      </c>
    </row>
    <row r="38" spans="2:25" s="20" customFormat="1" ht="38.25" x14ac:dyDescent="0.25">
      <c r="B38" s="11" t="s">
        <v>27</v>
      </c>
      <c r="C38" s="12">
        <v>2018</v>
      </c>
      <c r="D38" s="13" t="s">
        <v>28</v>
      </c>
      <c r="E38" s="14" t="s">
        <v>29</v>
      </c>
      <c r="F38" s="15">
        <v>33</v>
      </c>
      <c r="G38" s="16" t="s">
        <v>30</v>
      </c>
      <c r="H38" s="16" t="s">
        <v>31</v>
      </c>
      <c r="I38" s="16" t="s">
        <v>30</v>
      </c>
      <c r="J38" s="17" t="s">
        <v>136</v>
      </c>
      <c r="K38" s="14" t="s">
        <v>141</v>
      </c>
      <c r="L38" s="14">
        <v>0</v>
      </c>
      <c r="M38" s="18" t="str">
        <f t="shared" si="2"/>
        <v>2.- PARTIDA</v>
      </c>
      <c r="N38" s="19">
        <f t="shared" si="2"/>
        <v>2018</v>
      </c>
      <c r="O38" s="28" t="s">
        <v>32</v>
      </c>
      <c r="P38" s="28" t="s">
        <v>62</v>
      </c>
      <c r="Q38" s="31">
        <v>1608822</v>
      </c>
      <c r="R38" s="31">
        <v>1562366.2</v>
      </c>
      <c r="S38" s="31">
        <v>762031</v>
      </c>
      <c r="T38" s="31">
        <v>525160.81999999995</v>
      </c>
      <c r="U38" s="31">
        <v>304057.55</v>
      </c>
      <c r="V38" s="31">
        <v>304057.55</v>
      </c>
      <c r="W38" s="31">
        <v>304057.55</v>
      </c>
      <c r="X38" s="16" t="s">
        <v>34</v>
      </c>
      <c r="Y38" s="16" t="s">
        <v>34</v>
      </c>
    </row>
    <row r="39" spans="2:25" s="20" customFormat="1" ht="38.25" x14ac:dyDescent="0.25">
      <c r="B39" s="11" t="s">
        <v>27</v>
      </c>
      <c r="C39" s="12">
        <v>2018</v>
      </c>
      <c r="D39" s="13" t="s">
        <v>28</v>
      </c>
      <c r="E39" s="14" t="s">
        <v>29</v>
      </c>
      <c r="F39" s="15">
        <v>33</v>
      </c>
      <c r="G39" s="16" t="s">
        <v>30</v>
      </c>
      <c r="H39" s="16" t="s">
        <v>31</v>
      </c>
      <c r="I39" s="16" t="s">
        <v>30</v>
      </c>
      <c r="J39" s="17" t="s">
        <v>136</v>
      </c>
      <c r="K39" s="14" t="s">
        <v>141</v>
      </c>
      <c r="L39" s="14">
        <v>0</v>
      </c>
      <c r="M39" s="18" t="str">
        <f t="shared" si="2"/>
        <v>2.- PARTIDA</v>
      </c>
      <c r="N39" s="19">
        <f t="shared" si="2"/>
        <v>2018</v>
      </c>
      <c r="O39" s="28" t="s">
        <v>32</v>
      </c>
      <c r="P39" s="28" t="s">
        <v>63</v>
      </c>
      <c r="Q39" s="31">
        <v>1844425</v>
      </c>
      <c r="R39" s="31">
        <v>1739354</v>
      </c>
      <c r="S39" s="31">
        <v>848355</v>
      </c>
      <c r="T39" s="31">
        <v>543354.34</v>
      </c>
      <c r="U39" s="31">
        <v>354441.17</v>
      </c>
      <c r="V39" s="31">
        <v>354441.17</v>
      </c>
      <c r="W39" s="31">
        <v>354441.17</v>
      </c>
      <c r="X39" s="16" t="s">
        <v>34</v>
      </c>
      <c r="Y39" s="16" t="s">
        <v>34</v>
      </c>
    </row>
    <row r="40" spans="2:25" s="20" customFormat="1" ht="38.25" x14ac:dyDescent="0.25">
      <c r="B40" s="11" t="s">
        <v>27</v>
      </c>
      <c r="C40" s="12">
        <v>2018</v>
      </c>
      <c r="D40" s="13" t="s">
        <v>28</v>
      </c>
      <c r="E40" s="14" t="s">
        <v>29</v>
      </c>
      <c r="F40" s="15">
        <v>33</v>
      </c>
      <c r="G40" s="16" t="s">
        <v>30</v>
      </c>
      <c r="H40" s="16" t="s">
        <v>31</v>
      </c>
      <c r="I40" s="16" t="s">
        <v>30</v>
      </c>
      <c r="J40" s="17" t="s">
        <v>136</v>
      </c>
      <c r="K40" s="14" t="s">
        <v>141</v>
      </c>
      <c r="L40" s="14">
        <v>0</v>
      </c>
      <c r="M40" s="18" t="str">
        <f t="shared" si="2"/>
        <v>2.- PARTIDA</v>
      </c>
      <c r="N40" s="19">
        <f t="shared" si="2"/>
        <v>2018</v>
      </c>
      <c r="O40" s="28" t="s">
        <v>32</v>
      </c>
      <c r="P40" s="28" t="s">
        <v>64</v>
      </c>
      <c r="Q40" s="31">
        <v>9599609</v>
      </c>
      <c r="R40" s="31">
        <v>10724597</v>
      </c>
      <c r="S40" s="31">
        <v>5230832</v>
      </c>
      <c r="T40" s="31">
        <v>4192231.38</v>
      </c>
      <c r="U40" s="31">
        <v>939695.03</v>
      </c>
      <c r="V40" s="31">
        <v>939695.03</v>
      </c>
      <c r="W40" s="31">
        <v>939695.03</v>
      </c>
      <c r="X40" s="16" t="s">
        <v>34</v>
      </c>
      <c r="Y40" s="16" t="s">
        <v>34</v>
      </c>
    </row>
    <row r="41" spans="2:25" s="20" customFormat="1" ht="38.25" x14ac:dyDescent="0.25">
      <c r="B41" s="11" t="s">
        <v>27</v>
      </c>
      <c r="C41" s="12">
        <v>2018</v>
      </c>
      <c r="D41" s="13" t="s">
        <v>28</v>
      </c>
      <c r="E41" s="14" t="s">
        <v>29</v>
      </c>
      <c r="F41" s="15">
        <v>33</v>
      </c>
      <c r="G41" s="16" t="s">
        <v>30</v>
      </c>
      <c r="H41" s="16" t="s">
        <v>31</v>
      </c>
      <c r="I41" s="16" t="s">
        <v>30</v>
      </c>
      <c r="J41" s="17" t="s">
        <v>136</v>
      </c>
      <c r="K41" s="14" t="s">
        <v>141</v>
      </c>
      <c r="L41" s="14">
        <v>0</v>
      </c>
      <c r="M41" s="18" t="str">
        <f t="shared" si="2"/>
        <v>2.- PARTIDA</v>
      </c>
      <c r="N41" s="19">
        <f t="shared" si="2"/>
        <v>2018</v>
      </c>
      <c r="O41" s="28" t="s">
        <v>32</v>
      </c>
      <c r="P41" s="28" t="s">
        <v>65</v>
      </c>
      <c r="Q41" s="31">
        <v>77550</v>
      </c>
      <c r="R41" s="31">
        <v>77550</v>
      </c>
      <c r="S41" s="31">
        <v>37824</v>
      </c>
      <c r="T41" s="31">
        <v>0</v>
      </c>
      <c r="U41" s="31">
        <v>0</v>
      </c>
      <c r="V41" s="31">
        <v>0</v>
      </c>
      <c r="W41" s="31">
        <v>0</v>
      </c>
      <c r="X41" s="16" t="s">
        <v>34</v>
      </c>
      <c r="Y41" s="16" t="s">
        <v>34</v>
      </c>
    </row>
    <row r="42" spans="2:25" s="20" customFormat="1" ht="38.25" x14ac:dyDescent="0.25">
      <c r="B42" s="11" t="s">
        <v>27</v>
      </c>
      <c r="C42" s="12">
        <v>2018</v>
      </c>
      <c r="D42" s="13" t="s">
        <v>28</v>
      </c>
      <c r="E42" s="14" t="s">
        <v>29</v>
      </c>
      <c r="F42" s="15">
        <v>33</v>
      </c>
      <c r="G42" s="16" t="s">
        <v>30</v>
      </c>
      <c r="H42" s="16" t="s">
        <v>31</v>
      </c>
      <c r="I42" s="16" t="s">
        <v>30</v>
      </c>
      <c r="J42" s="17" t="s">
        <v>136</v>
      </c>
      <c r="K42" s="14" t="s">
        <v>141</v>
      </c>
      <c r="L42" s="14">
        <v>0</v>
      </c>
      <c r="M42" s="18" t="str">
        <f t="shared" si="2"/>
        <v>2.- PARTIDA</v>
      </c>
      <c r="N42" s="19">
        <f t="shared" si="2"/>
        <v>2018</v>
      </c>
      <c r="O42" s="28" t="s">
        <v>32</v>
      </c>
      <c r="P42" s="28" t="s">
        <v>66</v>
      </c>
      <c r="Q42" s="31">
        <v>25879487</v>
      </c>
      <c r="R42" s="31">
        <v>24993171.75</v>
      </c>
      <c r="S42" s="31">
        <v>12190210</v>
      </c>
      <c r="T42" s="31">
        <v>11038032.18</v>
      </c>
      <c r="U42" s="31">
        <v>10699581</v>
      </c>
      <c r="V42" s="31">
        <v>10699581</v>
      </c>
      <c r="W42" s="31">
        <v>10699581</v>
      </c>
      <c r="X42" s="16" t="s">
        <v>34</v>
      </c>
      <c r="Y42" s="16" t="s">
        <v>34</v>
      </c>
    </row>
    <row r="43" spans="2:25" s="20" customFormat="1" ht="38.25" x14ac:dyDescent="0.25">
      <c r="B43" s="11" t="s">
        <v>27</v>
      </c>
      <c r="C43" s="12">
        <v>2018</v>
      </c>
      <c r="D43" s="13" t="s">
        <v>28</v>
      </c>
      <c r="E43" s="14" t="s">
        <v>29</v>
      </c>
      <c r="F43" s="15">
        <v>33</v>
      </c>
      <c r="G43" s="16" t="s">
        <v>30</v>
      </c>
      <c r="H43" s="16" t="s">
        <v>31</v>
      </c>
      <c r="I43" s="16" t="s">
        <v>30</v>
      </c>
      <c r="J43" s="17" t="s">
        <v>136</v>
      </c>
      <c r="K43" s="14" t="s">
        <v>141</v>
      </c>
      <c r="L43" s="14">
        <v>0</v>
      </c>
      <c r="M43" s="18" t="str">
        <f t="shared" si="2"/>
        <v>2.- PARTIDA</v>
      </c>
      <c r="N43" s="19">
        <f t="shared" si="2"/>
        <v>2018</v>
      </c>
      <c r="O43" s="28" t="s">
        <v>32</v>
      </c>
      <c r="P43" s="28" t="s">
        <v>67</v>
      </c>
      <c r="Q43" s="31">
        <v>44947362</v>
      </c>
      <c r="R43" s="31">
        <v>34472013.43</v>
      </c>
      <c r="S43" s="31">
        <v>20396460.170000002</v>
      </c>
      <c r="T43" s="31">
        <v>20396460.170000002</v>
      </c>
      <c r="U43" s="31">
        <v>18230994.09</v>
      </c>
      <c r="V43" s="31">
        <v>18230994.09</v>
      </c>
      <c r="W43" s="31">
        <v>18230994.09</v>
      </c>
      <c r="X43" s="16" t="s">
        <v>34</v>
      </c>
      <c r="Y43" s="16" t="s">
        <v>34</v>
      </c>
    </row>
    <row r="44" spans="2:25" s="20" customFormat="1" ht="38.25" x14ac:dyDescent="0.25">
      <c r="B44" s="11" t="s">
        <v>27</v>
      </c>
      <c r="C44" s="12">
        <v>2018</v>
      </c>
      <c r="D44" s="13" t="s">
        <v>28</v>
      </c>
      <c r="E44" s="14" t="s">
        <v>29</v>
      </c>
      <c r="F44" s="15">
        <v>33</v>
      </c>
      <c r="G44" s="16" t="s">
        <v>30</v>
      </c>
      <c r="H44" s="16" t="s">
        <v>31</v>
      </c>
      <c r="I44" s="16" t="s">
        <v>30</v>
      </c>
      <c r="J44" s="17" t="s">
        <v>136</v>
      </c>
      <c r="K44" s="14" t="s">
        <v>141</v>
      </c>
      <c r="L44" s="14">
        <v>0</v>
      </c>
      <c r="M44" s="18" t="str">
        <f t="shared" si="2"/>
        <v>2.- PARTIDA</v>
      </c>
      <c r="N44" s="19">
        <f t="shared" si="2"/>
        <v>2018</v>
      </c>
      <c r="O44" s="28" t="s">
        <v>32</v>
      </c>
      <c r="P44" s="28" t="s">
        <v>68</v>
      </c>
      <c r="Q44" s="31">
        <v>2940196</v>
      </c>
      <c r="R44" s="31">
        <v>3189954.4</v>
      </c>
      <c r="S44" s="31">
        <v>1770478.11</v>
      </c>
      <c r="T44" s="31">
        <v>1770478.11</v>
      </c>
      <c r="U44" s="31">
        <v>410164.56</v>
      </c>
      <c r="V44" s="31">
        <v>410164.56</v>
      </c>
      <c r="W44" s="31">
        <v>410164.56</v>
      </c>
      <c r="X44" s="16" t="s">
        <v>34</v>
      </c>
      <c r="Y44" s="16" t="s">
        <v>34</v>
      </c>
    </row>
    <row r="45" spans="2:25" s="20" customFormat="1" ht="38.25" x14ac:dyDescent="0.25">
      <c r="B45" s="11" t="s">
        <v>27</v>
      </c>
      <c r="C45" s="12">
        <v>2018</v>
      </c>
      <c r="D45" s="13" t="s">
        <v>28</v>
      </c>
      <c r="E45" s="14" t="s">
        <v>29</v>
      </c>
      <c r="F45" s="15">
        <v>33</v>
      </c>
      <c r="G45" s="16" t="s">
        <v>30</v>
      </c>
      <c r="H45" s="16" t="s">
        <v>31</v>
      </c>
      <c r="I45" s="16" t="s">
        <v>30</v>
      </c>
      <c r="J45" s="17" t="s">
        <v>136</v>
      </c>
      <c r="K45" s="14" t="s">
        <v>141</v>
      </c>
      <c r="L45" s="14">
        <v>0</v>
      </c>
      <c r="M45" s="18" t="str">
        <f t="shared" si="2"/>
        <v>2.- PARTIDA</v>
      </c>
      <c r="N45" s="19">
        <f t="shared" si="2"/>
        <v>2018</v>
      </c>
      <c r="O45" s="28" t="s">
        <v>32</v>
      </c>
      <c r="P45" s="28" t="s">
        <v>69</v>
      </c>
      <c r="Q45" s="31">
        <v>665462</v>
      </c>
      <c r="R45" s="31">
        <v>773142</v>
      </c>
      <c r="S45" s="31">
        <v>377093</v>
      </c>
      <c r="T45" s="31">
        <v>221576.81</v>
      </c>
      <c r="U45" s="31">
        <v>194630.32</v>
      </c>
      <c r="V45" s="31">
        <v>194630.32</v>
      </c>
      <c r="W45" s="31">
        <v>194630.32</v>
      </c>
      <c r="X45" s="16" t="s">
        <v>34</v>
      </c>
      <c r="Y45" s="16" t="s">
        <v>34</v>
      </c>
    </row>
    <row r="46" spans="2:25" s="20" customFormat="1" ht="38.25" x14ac:dyDescent="0.25">
      <c r="B46" s="11" t="s">
        <v>27</v>
      </c>
      <c r="C46" s="12">
        <v>2018</v>
      </c>
      <c r="D46" s="13" t="s">
        <v>28</v>
      </c>
      <c r="E46" s="14" t="s">
        <v>29</v>
      </c>
      <c r="F46" s="15">
        <v>33</v>
      </c>
      <c r="G46" s="16" t="s">
        <v>30</v>
      </c>
      <c r="H46" s="16" t="s">
        <v>31</v>
      </c>
      <c r="I46" s="16" t="s">
        <v>30</v>
      </c>
      <c r="J46" s="17" t="s">
        <v>136</v>
      </c>
      <c r="K46" s="14" t="s">
        <v>141</v>
      </c>
      <c r="L46" s="14">
        <v>0</v>
      </c>
      <c r="M46" s="18" t="str">
        <f t="shared" si="2"/>
        <v>2.- PARTIDA</v>
      </c>
      <c r="N46" s="19">
        <f t="shared" si="2"/>
        <v>2018</v>
      </c>
      <c r="O46" s="28" t="s">
        <v>32</v>
      </c>
      <c r="P46" s="28" t="s">
        <v>70</v>
      </c>
      <c r="Q46" s="31">
        <v>1229117</v>
      </c>
      <c r="R46" s="31">
        <v>376969.24</v>
      </c>
      <c r="S46" s="31">
        <v>183863</v>
      </c>
      <c r="T46" s="31">
        <v>66980</v>
      </c>
      <c r="U46" s="31">
        <v>3410.4</v>
      </c>
      <c r="V46" s="31">
        <v>3410.4</v>
      </c>
      <c r="W46" s="31">
        <v>3410.4</v>
      </c>
      <c r="X46" s="16" t="s">
        <v>34</v>
      </c>
      <c r="Y46" s="16" t="s">
        <v>34</v>
      </c>
    </row>
    <row r="47" spans="2:25" s="20" customFormat="1" ht="38.25" x14ac:dyDescent="0.25">
      <c r="B47" s="11" t="s">
        <v>27</v>
      </c>
      <c r="C47" s="12">
        <v>2018</v>
      </c>
      <c r="D47" s="13" t="s">
        <v>28</v>
      </c>
      <c r="E47" s="14" t="s">
        <v>29</v>
      </c>
      <c r="F47" s="15">
        <v>33</v>
      </c>
      <c r="G47" s="16" t="s">
        <v>30</v>
      </c>
      <c r="H47" s="16" t="s">
        <v>31</v>
      </c>
      <c r="I47" s="16" t="s">
        <v>30</v>
      </c>
      <c r="J47" s="17" t="s">
        <v>136</v>
      </c>
      <c r="K47" s="14" t="s">
        <v>141</v>
      </c>
      <c r="L47" s="14">
        <v>0</v>
      </c>
      <c r="M47" s="18" t="str">
        <f t="shared" si="2"/>
        <v>2.- PARTIDA</v>
      </c>
      <c r="N47" s="19">
        <f t="shared" si="2"/>
        <v>2018</v>
      </c>
      <c r="O47" s="28" t="s">
        <v>32</v>
      </c>
      <c r="P47" s="28" t="s">
        <v>71</v>
      </c>
      <c r="Q47" s="31">
        <v>41002281</v>
      </c>
      <c r="R47" s="31">
        <v>40762505.549999997</v>
      </c>
      <c r="S47" s="31">
        <v>35788240.729999997</v>
      </c>
      <c r="T47" s="31">
        <v>35788240.729999997</v>
      </c>
      <c r="U47" s="31">
        <v>12871699.029999999</v>
      </c>
      <c r="V47" s="31">
        <v>12871699.029999999</v>
      </c>
      <c r="W47" s="31">
        <v>12871699.029999999</v>
      </c>
      <c r="X47" s="16" t="s">
        <v>34</v>
      </c>
      <c r="Y47" s="16" t="s">
        <v>34</v>
      </c>
    </row>
    <row r="48" spans="2:25" s="20" customFormat="1" ht="38.25" x14ac:dyDescent="0.25">
      <c r="B48" s="11" t="s">
        <v>27</v>
      </c>
      <c r="C48" s="12">
        <v>2018</v>
      </c>
      <c r="D48" s="13" t="s">
        <v>28</v>
      </c>
      <c r="E48" s="14" t="s">
        <v>29</v>
      </c>
      <c r="F48" s="15">
        <v>33</v>
      </c>
      <c r="G48" s="16" t="s">
        <v>30</v>
      </c>
      <c r="H48" s="16" t="s">
        <v>31</v>
      </c>
      <c r="I48" s="16" t="s">
        <v>30</v>
      </c>
      <c r="J48" s="17" t="s">
        <v>136</v>
      </c>
      <c r="K48" s="14" t="s">
        <v>141</v>
      </c>
      <c r="L48" s="14">
        <v>0</v>
      </c>
      <c r="M48" s="18" t="str">
        <f t="shared" si="2"/>
        <v>2.- PARTIDA</v>
      </c>
      <c r="N48" s="19">
        <f t="shared" si="2"/>
        <v>2018</v>
      </c>
      <c r="O48" s="28" t="s">
        <v>32</v>
      </c>
      <c r="P48" s="28" t="s">
        <v>72</v>
      </c>
      <c r="Q48" s="31">
        <v>11463820</v>
      </c>
      <c r="R48" s="31">
        <v>11291820</v>
      </c>
      <c r="S48" s="31">
        <v>5507490</v>
      </c>
      <c r="T48" s="31">
        <v>128354</v>
      </c>
      <c r="U48" s="31">
        <v>0</v>
      </c>
      <c r="V48" s="31">
        <v>0</v>
      </c>
      <c r="W48" s="31">
        <v>0</v>
      </c>
      <c r="X48" s="16" t="s">
        <v>34</v>
      </c>
      <c r="Y48" s="16" t="s">
        <v>34</v>
      </c>
    </row>
    <row r="49" spans="2:25" s="20" customFormat="1" ht="38.25" x14ac:dyDescent="0.25">
      <c r="B49" s="11" t="s">
        <v>27</v>
      </c>
      <c r="C49" s="12">
        <v>2018</v>
      </c>
      <c r="D49" s="13" t="s">
        <v>28</v>
      </c>
      <c r="E49" s="14" t="s">
        <v>29</v>
      </c>
      <c r="F49" s="15">
        <v>33</v>
      </c>
      <c r="G49" s="16" t="s">
        <v>30</v>
      </c>
      <c r="H49" s="16" t="s">
        <v>31</v>
      </c>
      <c r="I49" s="16" t="s">
        <v>30</v>
      </c>
      <c r="J49" s="17" t="s">
        <v>136</v>
      </c>
      <c r="K49" s="14" t="s">
        <v>141</v>
      </c>
      <c r="L49" s="14">
        <v>0</v>
      </c>
      <c r="M49" s="18" t="str">
        <f t="shared" si="2"/>
        <v>2.- PARTIDA</v>
      </c>
      <c r="N49" s="19">
        <f t="shared" si="2"/>
        <v>2018</v>
      </c>
      <c r="O49" s="28" t="s">
        <v>32</v>
      </c>
      <c r="P49" s="28" t="s">
        <v>73</v>
      </c>
      <c r="Q49" s="31">
        <v>1391715</v>
      </c>
      <c r="R49" s="31">
        <v>1376315</v>
      </c>
      <c r="S49" s="31">
        <v>671286</v>
      </c>
      <c r="T49" s="31">
        <v>319236.23</v>
      </c>
      <c r="U49" s="31">
        <v>71184.34</v>
      </c>
      <c r="V49" s="31">
        <v>71184.34</v>
      </c>
      <c r="W49" s="31">
        <v>71184.34</v>
      </c>
      <c r="X49" s="16" t="s">
        <v>34</v>
      </c>
      <c r="Y49" s="16" t="s">
        <v>34</v>
      </c>
    </row>
    <row r="50" spans="2:25" s="20" customFormat="1" ht="38.25" x14ac:dyDescent="0.25">
      <c r="B50" s="11" t="s">
        <v>27</v>
      </c>
      <c r="C50" s="12">
        <v>2018</v>
      </c>
      <c r="D50" s="13" t="s">
        <v>28</v>
      </c>
      <c r="E50" s="14" t="s">
        <v>29</v>
      </c>
      <c r="F50" s="15">
        <v>33</v>
      </c>
      <c r="G50" s="16" t="s">
        <v>30</v>
      </c>
      <c r="H50" s="16" t="s">
        <v>31</v>
      </c>
      <c r="I50" s="16" t="s">
        <v>30</v>
      </c>
      <c r="J50" s="17" t="s">
        <v>136</v>
      </c>
      <c r="K50" s="14" t="s">
        <v>141</v>
      </c>
      <c r="L50" s="14">
        <v>0</v>
      </c>
      <c r="M50" s="18" t="str">
        <f t="shared" si="2"/>
        <v>2.- PARTIDA</v>
      </c>
      <c r="N50" s="19">
        <f t="shared" si="2"/>
        <v>2018</v>
      </c>
      <c r="O50" s="28" t="s">
        <v>32</v>
      </c>
      <c r="P50" s="28" t="s">
        <v>74</v>
      </c>
      <c r="Q50" s="31">
        <v>82527</v>
      </c>
      <c r="R50" s="31">
        <v>85527</v>
      </c>
      <c r="S50" s="31">
        <v>41715</v>
      </c>
      <c r="T50" s="31">
        <v>6718.14</v>
      </c>
      <c r="U50" s="31">
        <v>6718.14</v>
      </c>
      <c r="V50" s="31">
        <v>6718.14</v>
      </c>
      <c r="W50" s="31">
        <v>6718.14</v>
      </c>
      <c r="X50" s="16" t="s">
        <v>34</v>
      </c>
      <c r="Y50" s="16" t="s">
        <v>34</v>
      </c>
    </row>
    <row r="51" spans="2:25" s="20" customFormat="1" ht="45" x14ac:dyDescent="0.25">
      <c r="B51" s="11" t="s">
        <v>27</v>
      </c>
      <c r="C51" s="12">
        <v>2018</v>
      </c>
      <c r="D51" s="13" t="s">
        <v>28</v>
      </c>
      <c r="E51" s="14" t="s">
        <v>29</v>
      </c>
      <c r="F51" s="15">
        <v>33</v>
      </c>
      <c r="G51" s="16" t="s">
        <v>30</v>
      </c>
      <c r="H51" s="16" t="s">
        <v>31</v>
      </c>
      <c r="I51" s="16" t="s">
        <v>30</v>
      </c>
      <c r="J51" s="17" t="s">
        <v>136</v>
      </c>
      <c r="K51" s="14" t="s">
        <v>141</v>
      </c>
      <c r="L51" s="14">
        <v>0</v>
      </c>
      <c r="M51" s="18" t="str">
        <f t="shared" si="2"/>
        <v>2.- PARTIDA</v>
      </c>
      <c r="N51" s="19">
        <f t="shared" si="2"/>
        <v>2018</v>
      </c>
      <c r="O51" s="28" t="s">
        <v>32</v>
      </c>
      <c r="P51" s="28" t="s">
        <v>75</v>
      </c>
      <c r="Q51" s="31">
        <v>431000</v>
      </c>
      <c r="R51" s="31">
        <v>761000</v>
      </c>
      <c r="S51" s="31">
        <v>371171</v>
      </c>
      <c r="T51" s="31">
        <v>119399.99</v>
      </c>
      <c r="U51" s="31">
        <v>6500</v>
      </c>
      <c r="V51" s="31">
        <v>6500</v>
      </c>
      <c r="W51" s="31">
        <v>6500</v>
      </c>
      <c r="X51" s="16" t="s">
        <v>34</v>
      </c>
      <c r="Y51" s="16" t="s">
        <v>34</v>
      </c>
    </row>
    <row r="52" spans="2:25" s="20" customFormat="1" ht="38.25" x14ac:dyDescent="0.25">
      <c r="B52" s="11" t="s">
        <v>27</v>
      </c>
      <c r="C52" s="12">
        <v>2018</v>
      </c>
      <c r="D52" s="13" t="s">
        <v>28</v>
      </c>
      <c r="E52" s="14" t="s">
        <v>29</v>
      </c>
      <c r="F52" s="15">
        <v>33</v>
      </c>
      <c r="G52" s="16" t="s">
        <v>30</v>
      </c>
      <c r="H52" s="16" t="s">
        <v>31</v>
      </c>
      <c r="I52" s="16" t="s">
        <v>30</v>
      </c>
      <c r="J52" s="17" t="s">
        <v>136</v>
      </c>
      <c r="K52" s="14" t="s">
        <v>141</v>
      </c>
      <c r="L52" s="14">
        <v>0</v>
      </c>
      <c r="M52" s="18" t="str">
        <f t="shared" si="2"/>
        <v>2.- PARTIDA</v>
      </c>
      <c r="N52" s="19">
        <f t="shared" si="2"/>
        <v>2018</v>
      </c>
      <c r="O52" s="28" t="s">
        <v>32</v>
      </c>
      <c r="P52" s="28" t="s">
        <v>76</v>
      </c>
      <c r="Q52" s="31">
        <v>1803402</v>
      </c>
      <c r="R52" s="31">
        <v>1832062</v>
      </c>
      <c r="S52" s="31">
        <v>893572</v>
      </c>
      <c r="T52" s="31">
        <v>525576.94999999995</v>
      </c>
      <c r="U52" s="31">
        <v>267884.14</v>
      </c>
      <c r="V52" s="31">
        <v>267884.14</v>
      </c>
      <c r="W52" s="31">
        <v>267884.14</v>
      </c>
      <c r="X52" s="16" t="s">
        <v>34</v>
      </c>
      <c r="Y52" s="16" t="s">
        <v>34</v>
      </c>
    </row>
    <row r="53" spans="2:25" s="20" customFormat="1" ht="38.25" x14ac:dyDescent="0.25">
      <c r="B53" s="11" t="s">
        <v>27</v>
      </c>
      <c r="C53" s="12">
        <v>2018</v>
      </c>
      <c r="D53" s="13" t="s">
        <v>28</v>
      </c>
      <c r="E53" s="14" t="s">
        <v>29</v>
      </c>
      <c r="F53" s="15">
        <v>33</v>
      </c>
      <c r="G53" s="16" t="s">
        <v>30</v>
      </c>
      <c r="H53" s="16" t="s">
        <v>31</v>
      </c>
      <c r="I53" s="16" t="s">
        <v>30</v>
      </c>
      <c r="J53" s="17" t="s">
        <v>136</v>
      </c>
      <c r="K53" s="14" t="s">
        <v>141</v>
      </c>
      <c r="L53" s="14">
        <v>0</v>
      </c>
      <c r="M53" s="18" t="str">
        <f t="shared" si="2"/>
        <v>2.- PARTIDA</v>
      </c>
      <c r="N53" s="19">
        <f t="shared" si="2"/>
        <v>2018</v>
      </c>
      <c r="O53" s="28" t="s">
        <v>32</v>
      </c>
      <c r="P53" s="28" t="s">
        <v>77</v>
      </c>
      <c r="Q53" s="31">
        <v>1293947</v>
      </c>
      <c r="R53" s="31">
        <v>1289447</v>
      </c>
      <c r="S53" s="31">
        <v>628916</v>
      </c>
      <c r="T53" s="31">
        <v>592641.26</v>
      </c>
      <c r="U53" s="31">
        <v>327987.83</v>
      </c>
      <c r="V53" s="31">
        <v>327987.83</v>
      </c>
      <c r="W53" s="31">
        <v>327987.83</v>
      </c>
      <c r="X53" s="16" t="s">
        <v>34</v>
      </c>
      <c r="Y53" s="16" t="s">
        <v>34</v>
      </c>
    </row>
    <row r="54" spans="2:25" s="20" customFormat="1" ht="60" x14ac:dyDescent="0.25">
      <c r="B54" s="11" t="s">
        <v>27</v>
      </c>
      <c r="C54" s="12">
        <v>2018</v>
      </c>
      <c r="D54" s="13" t="s">
        <v>28</v>
      </c>
      <c r="E54" s="14" t="s">
        <v>29</v>
      </c>
      <c r="F54" s="15">
        <v>33</v>
      </c>
      <c r="G54" s="16" t="s">
        <v>30</v>
      </c>
      <c r="H54" s="16" t="s">
        <v>31</v>
      </c>
      <c r="I54" s="16" t="s">
        <v>30</v>
      </c>
      <c r="J54" s="17" t="s">
        <v>136</v>
      </c>
      <c r="K54" s="14" t="s">
        <v>141</v>
      </c>
      <c r="L54" s="14">
        <v>0</v>
      </c>
      <c r="M54" s="18" t="str">
        <f t="shared" si="2"/>
        <v>2.- PARTIDA</v>
      </c>
      <c r="N54" s="19">
        <f t="shared" si="2"/>
        <v>2018</v>
      </c>
      <c r="O54" s="28" t="s">
        <v>32</v>
      </c>
      <c r="P54" s="28" t="s">
        <v>78</v>
      </c>
      <c r="Q54" s="31">
        <v>524939</v>
      </c>
      <c r="R54" s="31">
        <v>541584</v>
      </c>
      <c r="S54" s="31">
        <v>264153</v>
      </c>
      <c r="T54" s="31">
        <v>86137.86</v>
      </c>
      <c r="U54" s="31">
        <v>58755.62</v>
      </c>
      <c r="V54" s="31">
        <v>58755.62</v>
      </c>
      <c r="W54" s="31">
        <v>58028.22</v>
      </c>
      <c r="X54" s="16" t="s">
        <v>34</v>
      </c>
      <c r="Y54" s="16" t="s">
        <v>34</v>
      </c>
    </row>
    <row r="55" spans="2:25" s="20" customFormat="1" ht="45" x14ac:dyDescent="0.25">
      <c r="B55" s="11" t="s">
        <v>27</v>
      </c>
      <c r="C55" s="12">
        <v>2018</v>
      </c>
      <c r="D55" s="13" t="s">
        <v>28</v>
      </c>
      <c r="E55" s="14" t="s">
        <v>29</v>
      </c>
      <c r="F55" s="15">
        <v>33</v>
      </c>
      <c r="G55" s="16" t="s">
        <v>30</v>
      </c>
      <c r="H55" s="16" t="s">
        <v>31</v>
      </c>
      <c r="I55" s="16" t="s">
        <v>30</v>
      </c>
      <c r="J55" s="17" t="s">
        <v>136</v>
      </c>
      <c r="K55" s="14" t="s">
        <v>141</v>
      </c>
      <c r="L55" s="14">
        <v>0</v>
      </c>
      <c r="M55" s="18" t="str">
        <f t="shared" si="2"/>
        <v>2.- PARTIDA</v>
      </c>
      <c r="N55" s="19">
        <f t="shared" si="2"/>
        <v>2018</v>
      </c>
      <c r="O55" s="28" t="s">
        <v>32</v>
      </c>
      <c r="P55" s="28" t="s">
        <v>79</v>
      </c>
      <c r="Q55" s="31">
        <v>1800646</v>
      </c>
      <c r="R55" s="31">
        <v>1713765.69</v>
      </c>
      <c r="S55" s="31">
        <v>835874</v>
      </c>
      <c r="T55" s="31">
        <v>501505.8</v>
      </c>
      <c r="U55" s="31">
        <v>277711.46999999997</v>
      </c>
      <c r="V55" s="31">
        <v>277711.46999999997</v>
      </c>
      <c r="W55" s="31">
        <v>277711.46999999997</v>
      </c>
      <c r="X55" s="16" t="s">
        <v>34</v>
      </c>
      <c r="Y55" s="16" t="s">
        <v>34</v>
      </c>
    </row>
    <row r="56" spans="2:25" s="20" customFormat="1" ht="60" x14ac:dyDescent="0.25">
      <c r="B56" s="11" t="s">
        <v>27</v>
      </c>
      <c r="C56" s="12">
        <v>2018</v>
      </c>
      <c r="D56" s="13" t="s">
        <v>28</v>
      </c>
      <c r="E56" s="14" t="s">
        <v>29</v>
      </c>
      <c r="F56" s="15">
        <v>33</v>
      </c>
      <c r="G56" s="16" t="s">
        <v>30</v>
      </c>
      <c r="H56" s="16" t="s">
        <v>31</v>
      </c>
      <c r="I56" s="16" t="s">
        <v>30</v>
      </c>
      <c r="J56" s="17" t="s">
        <v>136</v>
      </c>
      <c r="K56" s="14" t="s">
        <v>141</v>
      </c>
      <c r="L56" s="14">
        <v>0</v>
      </c>
      <c r="M56" s="18" t="str">
        <f t="shared" si="2"/>
        <v>2.- PARTIDA</v>
      </c>
      <c r="N56" s="19">
        <f t="shared" si="2"/>
        <v>2018</v>
      </c>
      <c r="O56" s="28" t="s">
        <v>32</v>
      </c>
      <c r="P56" s="28" t="s">
        <v>80</v>
      </c>
      <c r="Q56" s="31">
        <v>6867873</v>
      </c>
      <c r="R56" s="31">
        <v>6856937</v>
      </c>
      <c r="S56" s="31">
        <v>6695342.71</v>
      </c>
      <c r="T56" s="31">
        <v>6695342.71</v>
      </c>
      <c r="U56" s="31">
        <v>1906892.05</v>
      </c>
      <c r="V56" s="31">
        <v>1906892.05</v>
      </c>
      <c r="W56" s="31">
        <v>1906892.05</v>
      </c>
      <c r="X56" s="16" t="s">
        <v>34</v>
      </c>
      <c r="Y56" s="16" t="s">
        <v>34</v>
      </c>
    </row>
    <row r="57" spans="2:25" s="20" customFormat="1" ht="38.25" x14ac:dyDescent="0.25">
      <c r="B57" s="11" t="s">
        <v>27</v>
      </c>
      <c r="C57" s="12">
        <v>2018</v>
      </c>
      <c r="D57" s="13" t="s">
        <v>28</v>
      </c>
      <c r="E57" s="14" t="s">
        <v>29</v>
      </c>
      <c r="F57" s="15">
        <v>33</v>
      </c>
      <c r="G57" s="16" t="s">
        <v>30</v>
      </c>
      <c r="H57" s="16" t="s">
        <v>31</v>
      </c>
      <c r="I57" s="16" t="s">
        <v>30</v>
      </c>
      <c r="J57" s="17" t="s">
        <v>136</v>
      </c>
      <c r="K57" s="14" t="s">
        <v>141</v>
      </c>
      <c r="L57" s="14">
        <v>0</v>
      </c>
      <c r="M57" s="18" t="str">
        <f t="shared" si="2"/>
        <v>2.- PARTIDA</v>
      </c>
      <c r="N57" s="19">
        <f t="shared" si="2"/>
        <v>2018</v>
      </c>
      <c r="O57" s="28" t="s">
        <v>32</v>
      </c>
      <c r="P57" s="28" t="s">
        <v>81</v>
      </c>
      <c r="Q57" s="31">
        <v>2126858</v>
      </c>
      <c r="R57" s="31">
        <v>2078528.73</v>
      </c>
      <c r="S57" s="31">
        <v>1013785</v>
      </c>
      <c r="T57" s="31">
        <v>505201.85</v>
      </c>
      <c r="U57" s="31">
        <v>299805.73</v>
      </c>
      <c r="V57" s="31">
        <v>299805.73</v>
      </c>
      <c r="W57" s="31">
        <v>299805.73</v>
      </c>
      <c r="X57" s="16" t="s">
        <v>34</v>
      </c>
      <c r="Y57" s="16" t="s">
        <v>34</v>
      </c>
    </row>
    <row r="58" spans="2:25" s="20" customFormat="1" ht="45" x14ac:dyDescent="0.25">
      <c r="B58" s="11" t="s">
        <v>27</v>
      </c>
      <c r="C58" s="12">
        <v>2018</v>
      </c>
      <c r="D58" s="13" t="s">
        <v>28</v>
      </c>
      <c r="E58" s="14" t="s">
        <v>29</v>
      </c>
      <c r="F58" s="15">
        <v>33</v>
      </c>
      <c r="G58" s="16" t="s">
        <v>30</v>
      </c>
      <c r="H58" s="16" t="s">
        <v>31</v>
      </c>
      <c r="I58" s="16" t="s">
        <v>30</v>
      </c>
      <c r="J58" s="17" t="s">
        <v>136</v>
      </c>
      <c r="K58" s="14" t="s">
        <v>141</v>
      </c>
      <c r="L58" s="14">
        <v>0</v>
      </c>
      <c r="M58" s="18" t="str">
        <f t="shared" si="2"/>
        <v>2.- PARTIDA</v>
      </c>
      <c r="N58" s="19">
        <f t="shared" si="2"/>
        <v>2018</v>
      </c>
      <c r="O58" s="28" t="s">
        <v>32</v>
      </c>
      <c r="P58" s="28" t="s">
        <v>82</v>
      </c>
      <c r="Q58" s="31">
        <v>10000</v>
      </c>
      <c r="R58" s="31">
        <v>10000</v>
      </c>
      <c r="S58" s="31">
        <v>4877</v>
      </c>
      <c r="T58" s="31">
        <v>0</v>
      </c>
      <c r="U58" s="31">
        <v>0</v>
      </c>
      <c r="V58" s="31">
        <v>0</v>
      </c>
      <c r="W58" s="31">
        <v>0</v>
      </c>
      <c r="X58" s="16" t="s">
        <v>34</v>
      </c>
      <c r="Y58" s="16" t="s">
        <v>34</v>
      </c>
    </row>
    <row r="59" spans="2:25" s="20" customFormat="1" ht="45" x14ac:dyDescent="0.25">
      <c r="B59" s="11" t="s">
        <v>27</v>
      </c>
      <c r="C59" s="12">
        <v>2018</v>
      </c>
      <c r="D59" s="13" t="s">
        <v>28</v>
      </c>
      <c r="E59" s="14" t="s">
        <v>29</v>
      </c>
      <c r="F59" s="15">
        <v>33</v>
      </c>
      <c r="G59" s="16" t="s">
        <v>30</v>
      </c>
      <c r="H59" s="16" t="s">
        <v>31</v>
      </c>
      <c r="I59" s="16" t="s">
        <v>30</v>
      </c>
      <c r="J59" s="17" t="s">
        <v>136</v>
      </c>
      <c r="K59" s="14" t="s">
        <v>141</v>
      </c>
      <c r="L59" s="14">
        <v>0</v>
      </c>
      <c r="M59" s="18" t="str">
        <f t="shared" si="2"/>
        <v>2.- PARTIDA</v>
      </c>
      <c r="N59" s="19">
        <f t="shared" si="2"/>
        <v>2018</v>
      </c>
      <c r="O59" s="28" t="s">
        <v>32</v>
      </c>
      <c r="P59" s="28" t="s">
        <v>83</v>
      </c>
      <c r="Q59" s="31">
        <v>429064</v>
      </c>
      <c r="R59" s="31">
        <v>429846.4</v>
      </c>
      <c r="S59" s="31">
        <v>209653</v>
      </c>
      <c r="T59" s="31">
        <v>79611.899999999994</v>
      </c>
      <c r="U59" s="31">
        <v>54655.8</v>
      </c>
      <c r="V59" s="31">
        <v>54655.8</v>
      </c>
      <c r="W59" s="31">
        <v>54655.8</v>
      </c>
      <c r="X59" s="16" t="s">
        <v>34</v>
      </c>
      <c r="Y59" s="16" t="s">
        <v>34</v>
      </c>
    </row>
    <row r="60" spans="2:25" s="20" customFormat="1" ht="38.25" x14ac:dyDescent="0.25">
      <c r="B60" s="11" t="s">
        <v>27</v>
      </c>
      <c r="C60" s="12">
        <v>2018</v>
      </c>
      <c r="D60" s="13" t="s">
        <v>28</v>
      </c>
      <c r="E60" s="14" t="s">
        <v>29</v>
      </c>
      <c r="F60" s="15">
        <v>33</v>
      </c>
      <c r="G60" s="16" t="s">
        <v>30</v>
      </c>
      <c r="H60" s="16" t="s">
        <v>31</v>
      </c>
      <c r="I60" s="16" t="s">
        <v>30</v>
      </c>
      <c r="J60" s="17" t="s">
        <v>136</v>
      </c>
      <c r="K60" s="14" t="s">
        <v>141</v>
      </c>
      <c r="L60" s="14">
        <v>0</v>
      </c>
      <c r="M60" s="18" t="str">
        <f t="shared" si="2"/>
        <v>2.- PARTIDA</v>
      </c>
      <c r="N60" s="19">
        <f t="shared" si="2"/>
        <v>2018</v>
      </c>
      <c r="O60" s="28" t="s">
        <v>32</v>
      </c>
      <c r="P60" s="28" t="s">
        <v>84</v>
      </c>
      <c r="Q60" s="31">
        <v>402903</v>
      </c>
      <c r="R60" s="31">
        <v>430603</v>
      </c>
      <c r="S60" s="31">
        <v>210023</v>
      </c>
      <c r="T60" s="31">
        <v>36189.65</v>
      </c>
      <c r="U60" s="31">
        <v>22804.1</v>
      </c>
      <c r="V60" s="31">
        <v>22804.1</v>
      </c>
      <c r="W60" s="31">
        <v>22804.1</v>
      </c>
      <c r="X60" s="16" t="s">
        <v>34</v>
      </c>
      <c r="Y60" s="16" t="s">
        <v>34</v>
      </c>
    </row>
    <row r="61" spans="2:25" s="20" customFormat="1" ht="38.25" x14ac:dyDescent="0.25">
      <c r="B61" s="11" t="s">
        <v>27</v>
      </c>
      <c r="C61" s="12">
        <v>2018</v>
      </c>
      <c r="D61" s="13" t="s">
        <v>28</v>
      </c>
      <c r="E61" s="14" t="s">
        <v>29</v>
      </c>
      <c r="F61" s="15">
        <v>33</v>
      </c>
      <c r="G61" s="16" t="s">
        <v>30</v>
      </c>
      <c r="H61" s="16" t="s">
        <v>31</v>
      </c>
      <c r="I61" s="16" t="s">
        <v>30</v>
      </c>
      <c r="J61" s="17" t="s">
        <v>136</v>
      </c>
      <c r="K61" s="14" t="s">
        <v>141</v>
      </c>
      <c r="L61" s="14">
        <v>0</v>
      </c>
      <c r="M61" s="18" t="str">
        <f t="shared" si="2"/>
        <v>2.- PARTIDA</v>
      </c>
      <c r="N61" s="19">
        <f t="shared" si="2"/>
        <v>2018</v>
      </c>
      <c r="O61" s="28" t="s">
        <v>32</v>
      </c>
      <c r="P61" s="28" t="s">
        <v>85</v>
      </c>
      <c r="Q61" s="31">
        <v>8283020</v>
      </c>
      <c r="R61" s="31">
        <v>8376848</v>
      </c>
      <c r="S61" s="31">
        <v>8376848</v>
      </c>
      <c r="T61" s="31">
        <v>8376848</v>
      </c>
      <c r="U61" s="31">
        <v>2762119.44</v>
      </c>
      <c r="V61" s="31">
        <v>2762119.44</v>
      </c>
      <c r="W61" s="31">
        <v>2762119.44</v>
      </c>
      <c r="X61" s="16" t="s">
        <v>34</v>
      </c>
      <c r="Y61" s="16" t="s">
        <v>34</v>
      </c>
    </row>
    <row r="62" spans="2:25" s="20" customFormat="1" ht="38.25" x14ac:dyDescent="0.25">
      <c r="B62" s="11" t="s">
        <v>27</v>
      </c>
      <c r="C62" s="12">
        <v>2018</v>
      </c>
      <c r="D62" s="13" t="s">
        <v>28</v>
      </c>
      <c r="E62" s="14" t="s">
        <v>29</v>
      </c>
      <c r="F62" s="15">
        <v>33</v>
      </c>
      <c r="G62" s="16" t="s">
        <v>30</v>
      </c>
      <c r="H62" s="16" t="s">
        <v>31</v>
      </c>
      <c r="I62" s="16" t="s">
        <v>30</v>
      </c>
      <c r="J62" s="17" t="s">
        <v>136</v>
      </c>
      <c r="K62" s="14" t="s">
        <v>141</v>
      </c>
      <c r="L62" s="14">
        <v>0</v>
      </c>
      <c r="M62" s="18" t="str">
        <f t="shared" si="2"/>
        <v>2.- PARTIDA</v>
      </c>
      <c r="N62" s="19">
        <f t="shared" si="2"/>
        <v>2018</v>
      </c>
      <c r="O62" s="28" t="s">
        <v>32</v>
      </c>
      <c r="P62" s="28" t="s">
        <v>86</v>
      </c>
      <c r="Q62" s="31">
        <v>490937</v>
      </c>
      <c r="R62" s="31">
        <v>500557</v>
      </c>
      <c r="S62" s="31">
        <v>272692.09999999998</v>
      </c>
      <c r="T62" s="31">
        <v>272692.09999999998</v>
      </c>
      <c r="U62" s="31">
        <v>217037.67</v>
      </c>
      <c r="V62" s="31">
        <v>217037.67</v>
      </c>
      <c r="W62" s="31">
        <v>217037.67</v>
      </c>
      <c r="X62" s="16" t="s">
        <v>34</v>
      </c>
      <c r="Y62" s="16" t="s">
        <v>34</v>
      </c>
    </row>
    <row r="63" spans="2:25" s="20" customFormat="1" ht="38.25" x14ac:dyDescent="0.25">
      <c r="B63" s="11" t="s">
        <v>27</v>
      </c>
      <c r="C63" s="12">
        <v>2018</v>
      </c>
      <c r="D63" s="13" t="s">
        <v>28</v>
      </c>
      <c r="E63" s="14" t="s">
        <v>29</v>
      </c>
      <c r="F63" s="15">
        <v>33</v>
      </c>
      <c r="G63" s="16" t="s">
        <v>30</v>
      </c>
      <c r="H63" s="16" t="s">
        <v>31</v>
      </c>
      <c r="I63" s="16" t="s">
        <v>30</v>
      </c>
      <c r="J63" s="17" t="s">
        <v>136</v>
      </c>
      <c r="K63" s="14" t="s">
        <v>141</v>
      </c>
      <c r="L63" s="14">
        <v>0</v>
      </c>
      <c r="M63" s="18" t="str">
        <f t="shared" si="2"/>
        <v>2.- PARTIDA</v>
      </c>
      <c r="N63" s="19">
        <f t="shared" si="2"/>
        <v>2018</v>
      </c>
      <c r="O63" s="28" t="s">
        <v>32</v>
      </c>
      <c r="P63" s="28" t="s">
        <v>87</v>
      </c>
      <c r="Q63" s="31">
        <v>12378970</v>
      </c>
      <c r="R63" s="31">
        <v>12528942.279999999</v>
      </c>
      <c r="S63" s="31">
        <v>7160928</v>
      </c>
      <c r="T63" s="31">
        <v>7160928</v>
      </c>
      <c r="U63" s="31">
        <v>6017415.3799999999</v>
      </c>
      <c r="V63" s="31">
        <v>6017415.3799999999</v>
      </c>
      <c r="W63" s="31">
        <v>6017415.3799999999</v>
      </c>
      <c r="X63" s="16" t="s">
        <v>34</v>
      </c>
      <c r="Y63" s="16" t="s">
        <v>34</v>
      </c>
    </row>
    <row r="64" spans="2:25" s="20" customFormat="1" ht="38.25" x14ac:dyDescent="0.25">
      <c r="B64" s="11" t="s">
        <v>27</v>
      </c>
      <c r="C64" s="12">
        <v>2018</v>
      </c>
      <c r="D64" s="13" t="s">
        <v>28</v>
      </c>
      <c r="E64" s="14" t="s">
        <v>29</v>
      </c>
      <c r="F64" s="15">
        <v>33</v>
      </c>
      <c r="G64" s="16" t="s">
        <v>30</v>
      </c>
      <c r="H64" s="16" t="s">
        <v>31</v>
      </c>
      <c r="I64" s="16" t="s">
        <v>30</v>
      </c>
      <c r="J64" s="17" t="s">
        <v>136</v>
      </c>
      <c r="K64" s="14" t="s">
        <v>141</v>
      </c>
      <c r="L64" s="14">
        <v>0</v>
      </c>
      <c r="M64" s="18" t="str">
        <f t="shared" si="2"/>
        <v>2.- PARTIDA</v>
      </c>
      <c r="N64" s="19">
        <f t="shared" si="2"/>
        <v>2018</v>
      </c>
      <c r="O64" s="28" t="s">
        <v>32</v>
      </c>
      <c r="P64" s="28" t="s">
        <v>88</v>
      </c>
      <c r="Q64" s="31">
        <v>3658474</v>
      </c>
      <c r="R64" s="31">
        <v>3721874</v>
      </c>
      <c r="S64" s="31">
        <v>3658474</v>
      </c>
      <c r="T64" s="31">
        <v>3658474</v>
      </c>
      <c r="U64" s="31">
        <v>1142383.56</v>
      </c>
      <c r="V64" s="31">
        <v>1142383.56</v>
      </c>
      <c r="W64" s="31">
        <v>1142383.56</v>
      </c>
      <c r="X64" s="16" t="s">
        <v>34</v>
      </c>
      <c r="Y64" s="16" t="s">
        <v>34</v>
      </c>
    </row>
    <row r="65" spans="2:25" s="20" customFormat="1" ht="38.25" x14ac:dyDescent="0.25">
      <c r="B65" s="11" t="s">
        <v>27</v>
      </c>
      <c r="C65" s="12">
        <v>2018</v>
      </c>
      <c r="D65" s="13" t="s">
        <v>28</v>
      </c>
      <c r="E65" s="14" t="s">
        <v>29</v>
      </c>
      <c r="F65" s="15">
        <v>33</v>
      </c>
      <c r="G65" s="16" t="s">
        <v>30</v>
      </c>
      <c r="H65" s="16" t="s">
        <v>31</v>
      </c>
      <c r="I65" s="16" t="s">
        <v>30</v>
      </c>
      <c r="J65" s="17" t="s">
        <v>136</v>
      </c>
      <c r="K65" s="14" t="s">
        <v>141</v>
      </c>
      <c r="L65" s="14">
        <v>0</v>
      </c>
      <c r="M65" s="18" t="str">
        <f t="shared" si="2"/>
        <v>2.- PARTIDA</v>
      </c>
      <c r="N65" s="19">
        <f t="shared" si="2"/>
        <v>2018</v>
      </c>
      <c r="O65" s="28" t="s">
        <v>32</v>
      </c>
      <c r="P65" s="28" t="s">
        <v>89</v>
      </c>
      <c r="Q65" s="31">
        <v>2466646</v>
      </c>
      <c r="R65" s="31">
        <v>2466646</v>
      </c>
      <c r="S65" s="31">
        <v>2466646</v>
      </c>
      <c r="T65" s="31">
        <v>2466646</v>
      </c>
      <c r="U65" s="31">
        <v>316270.17</v>
      </c>
      <c r="V65" s="31">
        <v>316270.17</v>
      </c>
      <c r="W65" s="31">
        <v>316270.17</v>
      </c>
      <c r="X65" s="16" t="s">
        <v>34</v>
      </c>
      <c r="Y65" s="16" t="s">
        <v>34</v>
      </c>
    </row>
    <row r="66" spans="2:25" s="20" customFormat="1" ht="38.25" x14ac:dyDescent="0.25">
      <c r="B66" s="11" t="s">
        <v>27</v>
      </c>
      <c r="C66" s="12">
        <v>2018</v>
      </c>
      <c r="D66" s="13" t="s">
        <v>28</v>
      </c>
      <c r="E66" s="14" t="s">
        <v>29</v>
      </c>
      <c r="F66" s="15">
        <v>33</v>
      </c>
      <c r="G66" s="16" t="s">
        <v>30</v>
      </c>
      <c r="H66" s="16" t="s">
        <v>31</v>
      </c>
      <c r="I66" s="16" t="s">
        <v>30</v>
      </c>
      <c r="J66" s="17" t="s">
        <v>136</v>
      </c>
      <c r="K66" s="14" t="s">
        <v>141</v>
      </c>
      <c r="L66" s="14">
        <v>0</v>
      </c>
      <c r="M66" s="18" t="str">
        <f t="shared" si="2"/>
        <v>2.- PARTIDA</v>
      </c>
      <c r="N66" s="19">
        <f t="shared" si="2"/>
        <v>2018</v>
      </c>
      <c r="O66" s="28" t="s">
        <v>32</v>
      </c>
      <c r="P66" s="28" t="s">
        <v>90</v>
      </c>
      <c r="Q66" s="31">
        <v>456000</v>
      </c>
      <c r="R66" s="31">
        <v>456000</v>
      </c>
      <c r="S66" s="31">
        <v>222410</v>
      </c>
      <c r="T66" s="31">
        <v>0</v>
      </c>
      <c r="U66" s="31">
        <v>0</v>
      </c>
      <c r="V66" s="31">
        <v>0</v>
      </c>
      <c r="W66" s="31">
        <v>0</v>
      </c>
      <c r="X66" s="16" t="s">
        <v>34</v>
      </c>
      <c r="Y66" s="16" t="s">
        <v>34</v>
      </c>
    </row>
    <row r="67" spans="2:25" s="20" customFormat="1" ht="45" x14ac:dyDescent="0.25">
      <c r="B67" s="11" t="s">
        <v>27</v>
      </c>
      <c r="C67" s="12">
        <v>2018</v>
      </c>
      <c r="D67" s="13" t="s">
        <v>28</v>
      </c>
      <c r="E67" s="14" t="s">
        <v>29</v>
      </c>
      <c r="F67" s="15">
        <v>33</v>
      </c>
      <c r="G67" s="16" t="s">
        <v>30</v>
      </c>
      <c r="H67" s="16" t="s">
        <v>31</v>
      </c>
      <c r="I67" s="16" t="s">
        <v>30</v>
      </c>
      <c r="J67" s="17" t="s">
        <v>136</v>
      </c>
      <c r="K67" s="14" t="s">
        <v>141</v>
      </c>
      <c r="L67" s="14">
        <v>0</v>
      </c>
      <c r="M67" s="18" t="str">
        <f t="shared" si="2"/>
        <v>2.- PARTIDA</v>
      </c>
      <c r="N67" s="19">
        <f t="shared" si="2"/>
        <v>2018</v>
      </c>
      <c r="O67" s="28" t="s">
        <v>32</v>
      </c>
      <c r="P67" s="28" t="s">
        <v>91</v>
      </c>
      <c r="Q67" s="31">
        <v>2363064</v>
      </c>
      <c r="R67" s="31">
        <v>2473064</v>
      </c>
      <c r="S67" s="31">
        <v>2363064</v>
      </c>
      <c r="T67" s="31">
        <v>2363064</v>
      </c>
      <c r="U67" s="31">
        <v>1049182.31</v>
      </c>
      <c r="V67" s="31">
        <v>1049182.31</v>
      </c>
      <c r="W67" s="31">
        <v>1049182.31</v>
      </c>
      <c r="X67" s="16" t="s">
        <v>34</v>
      </c>
      <c r="Y67" s="16" t="s">
        <v>34</v>
      </c>
    </row>
    <row r="68" spans="2:25" s="20" customFormat="1" ht="38.25" x14ac:dyDescent="0.25">
      <c r="B68" s="11" t="s">
        <v>27</v>
      </c>
      <c r="C68" s="12">
        <v>2018</v>
      </c>
      <c r="D68" s="13" t="s">
        <v>28</v>
      </c>
      <c r="E68" s="14" t="s">
        <v>29</v>
      </c>
      <c r="F68" s="15">
        <v>33</v>
      </c>
      <c r="G68" s="16" t="s">
        <v>30</v>
      </c>
      <c r="H68" s="16" t="s">
        <v>31</v>
      </c>
      <c r="I68" s="16" t="s">
        <v>30</v>
      </c>
      <c r="J68" s="17" t="s">
        <v>136</v>
      </c>
      <c r="K68" s="14" t="s">
        <v>141</v>
      </c>
      <c r="L68" s="14">
        <v>0</v>
      </c>
      <c r="M68" s="18" t="str">
        <f t="shared" si="2"/>
        <v>2.- PARTIDA</v>
      </c>
      <c r="N68" s="19">
        <f t="shared" si="2"/>
        <v>2018</v>
      </c>
      <c r="O68" s="28" t="s">
        <v>32</v>
      </c>
      <c r="P68" s="28" t="s">
        <v>92</v>
      </c>
      <c r="Q68" s="31">
        <v>1707019</v>
      </c>
      <c r="R68" s="31">
        <v>1712019</v>
      </c>
      <c r="S68" s="31">
        <v>1508933.6</v>
      </c>
      <c r="T68" s="31">
        <v>1508933.6</v>
      </c>
      <c r="U68" s="31">
        <v>522444.29</v>
      </c>
      <c r="V68" s="31">
        <v>522444.29</v>
      </c>
      <c r="W68" s="31">
        <v>522444.29</v>
      </c>
      <c r="X68" s="16" t="s">
        <v>34</v>
      </c>
      <c r="Y68" s="16" t="s">
        <v>34</v>
      </c>
    </row>
    <row r="69" spans="2:25" s="20" customFormat="1" ht="38.25" x14ac:dyDescent="0.25">
      <c r="B69" s="11" t="s">
        <v>27</v>
      </c>
      <c r="C69" s="12">
        <v>2018</v>
      </c>
      <c r="D69" s="13" t="s">
        <v>28</v>
      </c>
      <c r="E69" s="14" t="s">
        <v>29</v>
      </c>
      <c r="F69" s="15">
        <v>33</v>
      </c>
      <c r="G69" s="16" t="s">
        <v>30</v>
      </c>
      <c r="H69" s="16" t="s">
        <v>31</v>
      </c>
      <c r="I69" s="16" t="s">
        <v>30</v>
      </c>
      <c r="J69" s="17" t="s">
        <v>136</v>
      </c>
      <c r="K69" s="14" t="s">
        <v>141</v>
      </c>
      <c r="L69" s="14">
        <v>0</v>
      </c>
      <c r="M69" s="18" t="str">
        <f t="shared" si="2"/>
        <v>2.- PARTIDA</v>
      </c>
      <c r="N69" s="19">
        <f t="shared" si="2"/>
        <v>2018</v>
      </c>
      <c r="O69" s="28" t="s">
        <v>32</v>
      </c>
      <c r="P69" s="28" t="s">
        <v>93</v>
      </c>
      <c r="Q69" s="31">
        <v>5000</v>
      </c>
      <c r="R69" s="31">
        <v>5000</v>
      </c>
      <c r="S69" s="31">
        <v>2438</v>
      </c>
      <c r="T69" s="31">
        <v>0</v>
      </c>
      <c r="U69" s="31">
        <v>0</v>
      </c>
      <c r="V69" s="31">
        <v>0</v>
      </c>
      <c r="W69" s="31">
        <v>0</v>
      </c>
      <c r="X69" s="16" t="s">
        <v>34</v>
      </c>
      <c r="Y69" s="16" t="s">
        <v>34</v>
      </c>
    </row>
    <row r="70" spans="2:25" s="20" customFormat="1" ht="38.25" x14ac:dyDescent="0.25">
      <c r="B70" s="11" t="s">
        <v>27</v>
      </c>
      <c r="C70" s="12">
        <v>2018</v>
      </c>
      <c r="D70" s="13" t="s">
        <v>28</v>
      </c>
      <c r="E70" s="14" t="s">
        <v>29</v>
      </c>
      <c r="F70" s="15">
        <v>33</v>
      </c>
      <c r="G70" s="16" t="s">
        <v>30</v>
      </c>
      <c r="H70" s="16" t="s">
        <v>31</v>
      </c>
      <c r="I70" s="16" t="s">
        <v>30</v>
      </c>
      <c r="J70" s="17" t="s">
        <v>136</v>
      </c>
      <c r="K70" s="14" t="s">
        <v>141</v>
      </c>
      <c r="L70" s="14">
        <v>0</v>
      </c>
      <c r="M70" s="18" t="str">
        <f t="shared" si="2"/>
        <v>2.- PARTIDA</v>
      </c>
      <c r="N70" s="19">
        <f t="shared" si="2"/>
        <v>2018</v>
      </c>
      <c r="O70" s="28" t="s">
        <v>32</v>
      </c>
      <c r="P70" s="28" t="s">
        <v>94</v>
      </c>
      <c r="Q70" s="31">
        <v>14158571</v>
      </c>
      <c r="R70" s="31">
        <v>14150346.449999999</v>
      </c>
      <c r="S70" s="31">
        <v>11215034.84</v>
      </c>
      <c r="T70" s="31">
        <v>11215034.84</v>
      </c>
      <c r="U70" s="31">
        <v>4296054.58</v>
      </c>
      <c r="V70" s="31">
        <v>4296054.58</v>
      </c>
      <c r="W70" s="31">
        <v>4296054.58</v>
      </c>
      <c r="X70" s="16" t="s">
        <v>34</v>
      </c>
      <c r="Y70" s="16" t="s">
        <v>34</v>
      </c>
    </row>
    <row r="71" spans="2:25" s="20" customFormat="1" ht="60" x14ac:dyDescent="0.25">
      <c r="B71" s="11" t="s">
        <v>27</v>
      </c>
      <c r="C71" s="12">
        <v>2018</v>
      </c>
      <c r="D71" s="13" t="s">
        <v>28</v>
      </c>
      <c r="E71" s="14" t="s">
        <v>29</v>
      </c>
      <c r="F71" s="15">
        <v>33</v>
      </c>
      <c r="G71" s="16" t="s">
        <v>30</v>
      </c>
      <c r="H71" s="16" t="s">
        <v>31</v>
      </c>
      <c r="I71" s="16" t="s">
        <v>30</v>
      </c>
      <c r="J71" s="17" t="s">
        <v>136</v>
      </c>
      <c r="K71" s="14" t="s">
        <v>141</v>
      </c>
      <c r="L71" s="14">
        <v>0</v>
      </c>
      <c r="M71" s="18" t="str">
        <f t="shared" si="2"/>
        <v>2.- PARTIDA</v>
      </c>
      <c r="N71" s="19">
        <f t="shared" si="2"/>
        <v>2018</v>
      </c>
      <c r="O71" s="28" t="s">
        <v>32</v>
      </c>
      <c r="P71" s="28" t="s">
        <v>95</v>
      </c>
      <c r="Q71" s="31">
        <v>13528018</v>
      </c>
      <c r="R71" s="31">
        <v>13521994</v>
      </c>
      <c r="S71" s="31">
        <v>12520845</v>
      </c>
      <c r="T71" s="31">
        <v>12520845</v>
      </c>
      <c r="U71" s="31">
        <v>2203634.87</v>
      </c>
      <c r="V71" s="31">
        <v>2203634.87</v>
      </c>
      <c r="W71" s="31">
        <v>2203634.87</v>
      </c>
      <c r="X71" s="16" t="s">
        <v>34</v>
      </c>
      <c r="Y71" s="16" t="s">
        <v>34</v>
      </c>
    </row>
    <row r="72" spans="2:25" s="20" customFormat="1" ht="45" x14ac:dyDescent="0.25">
      <c r="B72" s="11" t="s">
        <v>27</v>
      </c>
      <c r="C72" s="12">
        <v>2018</v>
      </c>
      <c r="D72" s="13" t="s">
        <v>28</v>
      </c>
      <c r="E72" s="14" t="s">
        <v>29</v>
      </c>
      <c r="F72" s="15">
        <v>33</v>
      </c>
      <c r="G72" s="16" t="s">
        <v>30</v>
      </c>
      <c r="H72" s="16" t="s">
        <v>31</v>
      </c>
      <c r="I72" s="16" t="s">
        <v>30</v>
      </c>
      <c r="J72" s="17" t="s">
        <v>136</v>
      </c>
      <c r="K72" s="14" t="s">
        <v>141</v>
      </c>
      <c r="L72" s="14">
        <v>0</v>
      </c>
      <c r="M72" s="18" t="str">
        <f t="shared" si="2"/>
        <v>2.- PARTIDA</v>
      </c>
      <c r="N72" s="19">
        <f t="shared" si="2"/>
        <v>2018</v>
      </c>
      <c r="O72" s="28" t="s">
        <v>32</v>
      </c>
      <c r="P72" s="28" t="s">
        <v>96</v>
      </c>
      <c r="Q72" s="31">
        <v>168132</v>
      </c>
      <c r="R72" s="31">
        <v>159243.17000000001</v>
      </c>
      <c r="S72" s="31">
        <v>77669</v>
      </c>
      <c r="T72" s="31">
        <v>48750</v>
      </c>
      <c r="U72" s="31">
        <v>48738.559999999998</v>
      </c>
      <c r="V72" s="31">
        <v>48738.559999999998</v>
      </c>
      <c r="W72" s="31">
        <v>48738.559999999998</v>
      </c>
      <c r="X72" s="16" t="s">
        <v>34</v>
      </c>
      <c r="Y72" s="16" t="s">
        <v>34</v>
      </c>
    </row>
    <row r="73" spans="2:25" s="20" customFormat="1" ht="38.25" x14ac:dyDescent="0.25">
      <c r="B73" s="11" t="s">
        <v>27</v>
      </c>
      <c r="C73" s="12">
        <v>2018</v>
      </c>
      <c r="D73" s="13" t="s">
        <v>28</v>
      </c>
      <c r="E73" s="14" t="s">
        <v>29</v>
      </c>
      <c r="F73" s="15">
        <v>33</v>
      </c>
      <c r="G73" s="16" t="s">
        <v>30</v>
      </c>
      <c r="H73" s="16" t="s">
        <v>31</v>
      </c>
      <c r="I73" s="16" t="s">
        <v>30</v>
      </c>
      <c r="J73" s="17" t="s">
        <v>136</v>
      </c>
      <c r="K73" s="14" t="s">
        <v>141</v>
      </c>
      <c r="L73" s="14">
        <v>0</v>
      </c>
      <c r="M73" s="18" t="str">
        <f t="shared" si="2"/>
        <v>2.- PARTIDA</v>
      </c>
      <c r="N73" s="19">
        <f t="shared" si="2"/>
        <v>2018</v>
      </c>
      <c r="O73" s="28" t="s">
        <v>32</v>
      </c>
      <c r="P73" s="28" t="s">
        <v>97</v>
      </c>
      <c r="Q73" s="31">
        <v>974950</v>
      </c>
      <c r="R73" s="31">
        <v>958357.6</v>
      </c>
      <c r="S73" s="31">
        <v>467430</v>
      </c>
      <c r="T73" s="31">
        <v>220492.06</v>
      </c>
      <c r="U73" s="31">
        <v>171724.06</v>
      </c>
      <c r="V73" s="31">
        <v>171724.06</v>
      </c>
      <c r="W73" s="31">
        <v>171724.06</v>
      </c>
      <c r="X73" s="16" t="s">
        <v>34</v>
      </c>
      <c r="Y73" s="16" t="s">
        <v>34</v>
      </c>
    </row>
    <row r="74" spans="2:25" s="20" customFormat="1" ht="38.25" x14ac:dyDescent="0.25">
      <c r="B74" s="11" t="s">
        <v>27</v>
      </c>
      <c r="C74" s="12">
        <v>2018</v>
      </c>
      <c r="D74" s="13" t="s">
        <v>28</v>
      </c>
      <c r="E74" s="14" t="s">
        <v>29</v>
      </c>
      <c r="F74" s="15">
        <v>33</v>
      </c>
      <c r="G74" s="16" t="s">
        <v>30</v>
      </c>
      <c r="H74" s="16" t="s">
        <v>31</v>
      </c>
      <c r="I74" s="16" t="s">
        <v>30</v>
      </c>
      <c r="J74" s="17" t="s">
        <v>136</v>
      </c>
      <c r="K74" s="14" t="s">
        <v>141</v>
      </c>
      <c r="L74" s="14">
        <v>0</v>
      </c>
      <c r="M74" s="18" t="str">
        <f t="shared" si="2"/>
        <v>2.- PARTIDA</v>
      </c>
      <c r="N74" s="19">
        <f t="shared" si="2"/>
        <v>2018</v>
      </c>
      <c r="O74" s="28" t="s">
        <v>32</v>
      </c>
      <c r="P74" s="28" t="s">
        <v>98</v>
      </c>
      <c r="Q74" s="31">
        <v>20596</v>
      </c>
      <c r="R74" s="31">
        <v>33966</v>
      </c>
      <c r="S74" s="31">
        <v>16566</v>
      </c>
      <c r="T74" s="31">
        <v>13370</v>
      </c>
      <c r="U74" s="31">
        <v>13370</v>
      </c>
      <c r="V74" s="31">
        <v>13370</v>
      </c>
      <c r="W74" s="31">
        <v>13370</v>
      </c>
      <c r="X74" s="16" t="s">
        <v>34</v>
      </c>
      <c r="Y74" s="16" t="s">
        <v>34</v>
      </c>
    </row>
    <row r="75" spans="2:25" s="20" customFormat="1" ht="45" x14ac:dyDescent="0.25">
      <c r="B75" s="11" t="s">
        <v>27</v>
      </c>
      <c r="C75" s="12">
        <v>2018</v>
      </c>
      <c r="D75" s="13" t="s">
        <v>28</v>
      </c>
      <c r="E75" s="14" t="s">
        <v>29</v>
      </c>
      <c r="F75" s="15">
        <v>33</v>
      </c>
      <c r="G75" s="16" t="s">
        <v>30</v>
      </c>
      <c r="H75" s="16" t="s">
        <v>31</v>
      </c>
      <c r="I75" s="16" t="s">
        <v>30</v>
      </c>
      <c r="J75" s="17" t="s">
        <v>136</v>
      </c>
      <c r="K75" s="14" t="s">
        <v>141</v>
      </c>
      <c r="L75" s="14">
        <v>0</v>
      </c>
      <c r="M75" s="18" t="str">
        <f t="shared" ref="M75:N109" si="3">B75</f>
        <v>2.- PARTIDA</v>
      </c>
      <c r="N75" s="19">
        <f t="shared" si="3"/>
        <v>2018</v>
      </c>
      <c r="O75" s="28" t="s">
        <v>32</v>
      </c>
      <c r="P75" s="28" t="s">
        <v>99</v>
      </c>
      <c r="Q75" s="31">
        <v>101000</v>
      </c>
      <c r="R75" s="31">
        <v>221000</v>
      </c>
      <c r="S75" s="31">
        <v>107790</v>
      </c>
      <c r="T75" s="31">
        <v>32101.65</v>
      </c>
      <c r="U75" s="31">
        <v>32101.65</v>
      </c>
      <c r="V75" s="31">
        <v>32101.65</v>
      </c>
      <c r="W75" s="31">
        <v>32101.65</v>
      </c>
      <c r="X75" s="16" t="s">
        <v>34</v>
      </c>
      <c r="Y75" s="16" t="s">
        <v>34</v>
      </c>
    </row>
    <row r="76" spans="2:25" s="20" customFormat="1" ht="45" x14ac:dyDescent="0.25">
      <c r="B76" s="11" t="s">
        <v>27</v>
      </c>
      <c r="C76" s="12">
        <v>2018</v>
      </c>
      <c r="D76" s="13" t="s">
        <v>28</v>
      </c>
      <c r="E76" s="14" t="s">
        <v>29</v>
      </c>
      <c r="F76" s="15">
        <v>33</v>
      </c>
      <c r="G76" s="16" t="s">
        <v>30</v>
      </c>
      <c r="H76" s="16" t="s">
        <v>31</v>
      </c>
      <c r="I76" s="16" t="s">
        <v>30</v>
      </c>
      <c r="J76" s="17" t="s">
        <v>136</v>
      </c>
      <c r="K76" s="14" t="s">
        <v>141</v>
      </c>
      <c r="L76" s="14">
        <v>0</v>
      </c>
      <c r="M76" s="18" t="str">
        <f t="shared" si="3"/>
        <v>2.- PARTIDA</v>
      </c>
      <c r="N76" s="19">
        <f t="shared" si="3"/>
        <v>2018</v>
      </c>
      <c r="O76" s="28" t="s">
        <v>32</v>
      </c>
      <c r="P76" s="28" t="s">
        <v>137</v>
      </c>
      <c r="Q76" s="31">
        <v>0</v>
      </c>
      <c r="R76" s="31">
        <v>700000</v>
      </c>
      <c r="S76" s="31">
        <v>341419</v>
      </c>
      <c r="T76" s="31">
        <v>0</v>
      </c>
      <c r="U76" s="31">
        <v>0</v>
      </c>
      <c r="V76" s="31">
        <v>0</v>
      </c>
      <c r="W76" s="31">
        <v>0</v>
      </c>
      <c r="X76" s="16" t="s">
        <v>34</v>
      </c>
      <c r="Y76" s="16" t="s">
        <v>34</v>
      </c>
    </row>
    <row r="77" spans="2:25" s="20" customFormat="1" ht="45" x14ac:dyDescent="0.25">
      <c r="B77" s="11" t="s">
        <v>27</v>
      </c>
      <c r="C77" s="12">
        <v>2018</v>
      </c>
      <c r="D77" s="13" t="s">
        <v>28</v>
      </c>
      <c r="E77" s="14" t="s">
        <v>29</v>
      </c>
      <c r="F77" s="15">
        <v>33</v>
      </c>
      <c r="G77" s="16" t="s">
        <v>30</v>
      </c>
      <c r="H77" s="16" t="s">
        <v>31</v>
      </c>
      <c r="I77" s="16" t="s">
        <v>30</v>
      </c>
      <c r="J77" s="17" t="s">
        <v>136</v>
      </c>
      <c r="K77" s="14" t="s">
        <v>141</v>
      </c>
      <c r="L77" s="14">
        <v>0</v>
      </c>
      <c r="M77" s="18" t="str">
        <f t="shared" si="3"/>
        <v>2.- PARTIDA</v>
      </c>
      <c r="N77" s="19">
        <f t="shared" si="3"/>
        <v>2018</v>
      </c>
      <c r="O77" s="28" t="s">
        <v>32</v>
      </c>
      <c r="P77" s="28" t="s">
        <v>100</v>
      </c>
      <c r="Q77" s="31">
        <v>581570</v>
      </c>
      <c r="R77" s="31">
        <v>404570</v>
      </c>
      <c r="S77" s="31">
        <v>197325</v>
      </c>
      <c r="T77" s="31">
        <v>0</v>
      </c>
      <c r="U77" s="31">
        <v>0</v>
      </c>
      <c r="V77" s="31">
        <v>0</v>
      </c>
      <c r="W77" s="31">
        <v>0</v>
      </c>
      <c r="X77" s="16" t="s">
        <v>34</v>
      </c>
      <c r="Y77" s="16" t="s">
        <v>34</v>
      </c>
    </row>
    <row r="78" spans="2:25" s="20" customFormat="1" ht="38.25" x14ac:dyDescent="0.25">
      <c r="B78" s="11" t="s">
        <v>27</v>
      </c>
      <c r="C78" s="12">
        <v>2018</v>
      </c>
      <c r="D78" s="13" t="s">
        <v>28</v>
      </c>
      <c r="E78" s="14" t="s">
        <v>29</v>
      </c>
      <c r="F78" s="15">
        <v>33</v>
      </c>
      <c r="G78" s="16" t="s">
        <v>30</v>
      </c>
      <c r="H78" s="16" t="s">
        <v>31</v>
      </c>
      <c r="I78" s="16" t="s">
        <v>30</v>
      </c>
      <c r="J78" s="17" t="s">
        <v>136</v>
      </c>
      <c r="K78" s="14" t="s">
        <v>141</v>
      </c>
      <c r="L78" s="14">
        <v>0</v>
      </c>
      <c r="M78" s="18" t="str">
        <f t="shared" si="3"/>
        <v>2.- PARTIDA</v>
      </c>
      <c r="N78" s="19">
        <f t="shared" si="3"/>
        <v>2018</v>
      </c>
      <c r="O78" s="28" t="s">
        <v>32</v>
      </c>
      <c r="P78" s="28" t="s">
        <v>101</v>
      </c>
      <c r="Q78" s="31">
        <v>1724500</v>
      </c>
      <c r="R78" s="31">
        <v>3819473</v>
      </c>
      <c r="S78" s="31">
        <v>1862916</v>
      </c>
      <c r="T78" s="31">
        <v>0</v>
      </c>
      <c r="U78" s="31">
        <v>0</v>
      </c>
      <c r="V78" s="31">
        <v>0</v>
      </c>
      <c r="W78" s="31">
        <v>0</v>
      </c>
      <c r="X78" s="16" t="s">
        <v>34</v>
      </c>
      <c r="Y78" s="16" t="s">
        <v>34</v>
      </c>
    </row>
    <row r="79" spans="2:25" s="20" customFormat="1" ht="38.25" x14ac:dyDescent="0.25">
      <c r="B79" s="11" t="s">
        <v>27</v>
      </c>
      <c r="C79" s="12">
        <v>2018</v>
      </c>
      <c r="D79" s="13" t="s">
        <v>28</v>
      </c>
      <c r="E79" s="14" t="s">
        <v>29</v>
      </c>
      <c r="F79" s="15">
        <v>33</v>
      </c>
      <c r="G79" s="16" t="s">
        <v>30</v>
      </c>
      <c r="H79" s="16" t="s">
        <v>31</v>
      </c>
      <c r="I79" s="16" t="s">
        <v>30</v>
      </c>
      <c r="J79" s="17" t="s">
        <v>136</v>
      </c>
      <c r="K79" s="14" t="s">
        <v>141</v>
      </c>
      <c r="L79" s="14">
        <v>0</v>
      </c>
      <c r="M79" s="18" t="str">
        <f t="shared" si="3"/>
        <v>2.- PARTIDA</v>
      </c>
      <c r="N79" s="19">
        <f t="shared" si="3"/>
        <v>2018</v>
      </c>
      <c r="O79" s="28" t="s">
        <v>32</v>
      </c>
      <c r="P79" s="28" t="s">
        <v>102</v>
      </c>
      <c r="Q79" s="31">
        <v>161994</v>
      </c>
      <c r="R79" s="31">
        <v>161994</v>
      </c>
      <c r="S79" s="31">
        <v>79011</v>
      </c>
      <c r="T79" s="31">
        <v>0</v>
      </c>
      <c r="U79" s="31">
        <v>0</v>
      </c>
      <c r="V79" s="31">
        <v>0</v>
      </c>
      <c r="W79" s="31">
        <v>0</v>
      </c>
      <c r="X79" s="16" t="s">
        <v>34</v>
      </c>
      <c r="Y79" s="16" t="s">
        <v>34</v>
      </c>
    </row>
    <row r="80" spans="2:25" s="20" customFormat="1" ht="45" x14ac:dyDescent="0.25">
      <c r="B80" s="11" t="s">
        <v>27</v>
      </c>
      <c r="C80" s="12">
        <v>2018</v>
      </c>
      <c r="D80" s="13" t="s">
        <v>28</v>
      </c>
      <c r="E80" s="14" t="s">
        <v>29</v>
      </c>
      <c r="F80" s="15">
        <v>33</v>
      </c>
      <c r="G80" s="16" t="s">
        <v>30</v>
      </c>
      <c r="H80" s="16" t="s">
        <v>31</v>
      </c>
      <c r="I80" s="16" t="s">
        <v>30</v>
      </c>
      <c r="J80" s="17" t="s">
        <v>136</v>
      </c>
      <c r="K80" s="14" t="s">
        <v>141</v>
      </c>
      <c r="L80" s="14">
        <v>0</v>
      </c>
      <c r="M80" s="18" t="str">
        <f t="shared" si="3"/>
        <v>2.- PARTIDA</v>
      </c>
      <c r="N80" s="19">
        <f t="shared" si="3"/>
        <v>2018</v>
      </c>
      <c r="O80" s="28" t="s">
        <v>32</v>
      </c>
      <c r="P80" s="28" t="s">
        <v>103</v>
      </c>
      <c r="Q80" s="31">
        <v>12101222</v>
      </c>
      <c r="R80" s="31">
        <v>12165906</v>
      </c>
      <c r="S80" s="31">
        <v>5933818</v>
      </c>
      <c r="T80" s="31">
        <v>3908524.13</v>
      </c>
      <c r="U80" s="31">
        <v>2554199.2599999998</v>
      </c>
      <c r="V80" s="31">
        <v>2554199.2599999998</v>
      </c>
      <c r="W80" s="31">
        <v>2554199.2599999998</v>
      </c>
      <c r="X80" s="16" t="s">
        <v>34</v>
      </c>
      <c r="Y80" s="16" t="s">
        <v>34</v>
      </c>
    </row>
    <row r="81" spans="2:25" s="20" customFormat="1" ht="38.25" x14ac:dyDescent="0.25">
      <c r="B81" s="11" t="s">
        <v>27</v>
      </c>
      <c r="C81" s="12">
        <v>2018</v>
      </c>
      <c r="D81" s="13" t="s">
        <v>28</v>
      </c>
      <c r="E81" s="14" t="s">
        <v>29</v>
      </c>
      <c r="F81" s="15">
        <v>33</v>
      </c>
      <c r="G81" s="16" t="s">
        <v>30</v>
      </c>
      <c r="H81" s="16" t="s">
        <v>31</v>
      </c>
      <c r="I81" s="16" t="s">
        <v>30</v>
      </c>
      <c r="J81" s="17" t="s">
        <v>136</v>
      </c>
      <c r="K81" s="14" t="s">
        <v>141</v>
      </c>
      <c r="L81" s="14">
        <v>0</v>
      </c>
      <c r="M81" s="18" t="str">
        <f t="shared" si="3"/>
        <v>2.- PARTIDA</v>
      </c>
      <c r="N81" s="19">
        <f t="shared" si="3"/>
        <v>2018</v>
      </c>
      <c r="O81" s="28" t="s">
        <v>32</v>
      </c>
      <c r="P81" s="28" t="s">
        <v>104</v>
      </c>
      <c r="Q81" s="31">
        <v>16776612</v>
      </c>
      <c r="R81" s="31">
        <v>20673441.68</v>
      </c>
      <c r="S81" s="31">
        <v>19803788.699999999</v>
      </c>
      <c r="T81" s="31">
        <v>19803788.699999999</v>
      </c>
      <c r="U81" s="31">
        <v>5839733.0800000001</v>
      </c>
      <c r="V81" s="31">
        <v>5839733.0800000001</v>
      </c>
      <c r="W81" s="31">
        <v>5839733.0800000001</v>
      </c>
      <c r="X81" s="16" t="s">
        <v>34</v>
      </c>
      <c r="Y81" s="16" t="s">
        <v>34</v>
      </c>
    </row>
    <row r="82" spans="2:25" s="20" customFormat="1" ht="38.25" x14ac:dyDescent="0.25">
      <c r="B82" s="11" t="s">
        <v>27</v>
      </c>
      <c r="C82" s="12">
        <v>2018</v>
      </c>
      <c r="D82" s="13" t="s">
        <v>28</v>
      </c>
      <c r="E82" s="14" t="s">
        <v>29</v>
      </c>
      <c r="F82" s="15">
        <v>33</v>
      </c>
      <c r="G82" s="16" t="s">
        <v>30</v>
      </c>
      <c r="H82" s="16" t="s">
        <v>31</v>
      </c>
      <c r="I82" s="16" t="s">
        <v>30</v>
      </c>
      <c r="J82" s="17" t="s">
        <v>136</v>
      </c>
      <c r="K82" s="14" t="s">
        <v>141</v>
      </c>
      <c r="L82" s="14">
        <v>0</v>
      </c>
      <c r="M82" s="18" t="str">
        <f t="shared" si="3"/>
        <v>2.- PARTIDA</v>
      </c>
      <c r="N82" s="19">
        <f t="shared" si="3"/>
        <v>2018</v>
      </c>
      <c r="O82" s="28" t="s">
        <v>32</v>
      </c>
      <c r="P82" s="28" t="s">
        <v>105</v>
      </c>
      <c r="Q82" s="31">
        <v>41921847</v>
      </c>
      <c r="R82" s="31">
        <v>44976318.759999998</v>
      </c>
      <c r="S82" s="31">
        <v>32032152.260000002</v>
      </c>
      <c r="T82" s="31">
        <v>32032152.260000002</v>
      </c>
      <c r="U82" s="31">
        <v>20037066.989999998</v>
      </c>
      <c r="V82" s="31">
        <v>20037066.989999998</v>
      </c>
      <c r="W82" s="31">
        <v>20037066.989999998</v>
      </c>
      <c r="X82" s="16" t="s">
        <v>34</v>
      </c>
      <c r="Y82" s="16" t="s">
        <v>34</v>
      </c>
    </row>
    <row r="83" spans="2:25" s="20" customFormat="1" ht="38.25" x14ac:dyDescent="0.25">
      <c r="B83" s="11" t="s">
        <v>27</v>
      </c>
      <c r="C83" s="12">
        <v>2018</v>
      </c>
      <c r="D83" s="13" t="s">
        <v>28</v>
      </c>
      <c r="E83" s="14" t="s">
        <v>29</v>
      </c>
      <c r="F83" s="15">
        <v>33</v>
      </c>
      <c r="G83" s="16" t="s">
        <v>30</v>
      </c>
      <c r="H83" s="16" t="s">
        <v>31</v>
      </c>
      <c r="I83" s="16" t="s">
        <v>30</v>
      </c>
      <c r="J83" s="17" t="s">
        <v>136</v>
      </c>
      <c r="K83" s="14" t="s">
        <v>141</v>
      </c>
      <c r="L83" s="14">
        <v>0</v>
      </c>
      <c r="M83" s="18" t="str">
        <f t="shared" si="3"/>
        <v>2.- PARTIDA</v>
      </c>
      <c r="N83" s="19">
        <f t="shared" si="3"/>
        <v>2018</v>
      </c>
      <c r="O83" s="28" t="s">
        <v>32</v>
      </c>
      <c r="P83" s="28" t="s">
        <v>106</v>
      </c>
      <c r="Q83" s="31">
        <v>120000</v>
      </c>
      <c r="R83" s="31">
        <v>61338.69</v>
      </c>
      <c r="S83" s="31">
        <v>29917</v>
      </c>
      <c r="T83" s="31">
        <v>206.68</v>
      </c>
      <c r="U83" s="31">
        <v>197.11</v>
      </c>
      <c r="V83" s="31">
        <v>197.11</v>
      </c>
      <c r="W83" s="31">
        <v>197.11</v>
      </c>
      <c r="X83" s="16" t="s">
        <v>34</v>
      </c>
      <c r="Y83" s="16" t="s">
        <v>34</v>
      </c>
    </row>
    <row r="84" spans="2:25" s="20" customFormat="1" ht="38.25" x14ac:dyDescent="0.25">
      <c r="B84" s="11" t="s">
        <v>27</v>
      </c>
      <c r="C84" s="12">
        <v>2018</v>
      </c>
      <c r="D84" s="13" t="s">
        <v>28</v>
      </c>
      <c r="E84" s="14" t="s">
        <v>29</v>
      </c>
      <c r="F84" s="15">
        <v>33</v>
      </c>
      <c r="G84" s="16" t="s">
        <v>30</v>
      </c>
      <c r="H84" s="16" t="s">
        <v>31</v>
      </c>
      <c r="I84" s="16" t="s">
        <v>30</v>
      </c>
      <c r="J84" s="17" t="s">
        <v>136</v>
      </c>
      <c r="K84" s="14" t="s">
        <v>141</v>
      </c>
      <c r="L84" s="14">
        <v>0</v>
      </c>
      <c r="M84" s="18" t="str">
        <f t="shared" si="3"/>
        <v>2.- PARTIDA</v>
      </c>
      <c r="N84" s="19">
        <f t="shared" si="3"/>
        <v>2018</v>
      </c>
      <c r="O84" s="28" t="s">
        <v>32</v>
      </c>
      <c r="P84" s="28" t="s">
        <v>107</v>
      </c>
      <c r="Q84" s="31">
        <v>9529536</v>
      </c>
      <c r="R84" s="31">
        <v>9529536</v>
      </c>
      <c r="S84" s="31">
        <v>8878627.2799999993</v>
      </c>
      <c r="T84" s="31">
        <v>8878627.2799999993</v>
      </c>
      <c r="U84" s="31">
        <v>8878627.2799999993</v>
      </c>
      <c r="V84" s="31">
        <v>8878627.2799999993</v>
      </c>
      <c r="W84" s="31">
        <v>8878627.2799999993</v>
      </c>
      <c r="X84" s="16" t="s">
        <v>34</v>
      </c>
      <c r="Y84" s="16" t="s">
        <v>34</v>
      </c>
    </row>
    <row r="85" spans="2:25" s="20" customFormat="1" ht="38.25" x14ac:dyDescent="0.25">
      <c r="B85" s="11" t="s">
        <v>27</v>
      </c>
      <c r="C85" s="12">
        <v>2018</v>
      </c>
      <c r="D85" s="13" t="s">
        <v>28</v>
      </c>
      <c r="E85" s="14" t="s">
        <v>29</v>
      </c>
      <c r="F85" s="15">
        <v>33</v>
      </c>
      <c r="G85" s="16" t="s">
        <v>30</v>
      </c>
      <c r="H85" s="16" t="s">
        <v>31</v>
      </c>
      <c r="I85" s="16" t="s">
        <v>30</v>
      </c>
      <c r="J85" s="17" t="s">
        <v>136</v>
      </c>
      <c r="K85" s="14" t="s">
        <v>141</v>
      </c>
      <c r="L85" s="14">
        <v>0</v>
      </c>
      <c r="M85" s="18" t="str">
        <f t="shared" si="3"/>
        <v>2.- PARTIDA</v>
      </c>
      <c r="N85" s="19">
        <f t="shared" si="3"/>
        <v>2018</v>
      </c>
      <c r="O85" s="28" t="s">
        <v>32</v>
      </c>
      <c r="P85" s="28" t="s">
        <v>108</v>
      </c>
      <c r="Q85" s="31">
        <v>21664</v>
      </c>
      <c r="R85" s="31">
        <v>21664</v>
      </c>
      <c r="S85" s="31">
        <v>10566</v>
      </c>
      <c r="T85" s="31">
        <v>0</v>
      </c>
      <c r="U85" s="31">
        <v>0</v>
      </c>
      <c r="V85" s="31">
        <v>0</v>
      </c>
      <c r="W85" s="31">
        <v>0</v>
      </c>
      <c r="X85" s="16" t="s">
        <v>34</v>
      </c>
      <c r="Y85" s="16" t="s">
        <v>34</v>
      </c>
    </row>
    <row r="86" spans="2:25" s="20" customFormat="1" ht="38.25" x14ac:dyDescent="0.25">
      <c r="B86" s="11" t="s">
        <v>27</v>
      </c>
      <c r="C86" s="12">
        <v>2018</v>
      </c>
      <c r="D86" s="13" t="s">
        <v>28</v>
      </c>
      <c r="E86" s="14" t="s">
        <v>29</v>
      </c>
      <c r="F86" s="15">
        <v>33</v>
      </c>
      <c r="G86" s="16" t="s">
        <v>30</v>
      </c>
      <c r="H86" s="16" t="s">
        <v>31</v>
      </c>
      <c r="I86" s="16" t="s">
        <v>30</v>
      </c>
      <c r="J86" s="17" t="s">
        <v>136</v>
      </c>
      <c r="K86" s="14" t="s">
        <v>141</v>
      </c>
      <c r="L86" s="14">
        <v>0</v>
      </c>
      <c r="M86" s="18" t="str">
        <f t="shared" si="3"/>
        <v>2.- PARTIDA</v>
      </c>
      <c r="N86" s="19">
        <f t="shared" si="3"/>
        <v>2018</v>
      </c>
      <c r="O86" s="28" t="s">
        <v>32</v>
      </c>
      <c r="P86" s="28" t="s">
        <v>109</v>
      </c>
      <c r="Q86" s="31">
        <v>38709975</v>
      </c>
      <c r="R86" s="31">
        <v>38500175</v>
      </c>
      <c r="S86" s="31">
        <v>16280</v>
      </c>
      <c r="T86" s="31">
        <v>16280</v>
      </c>
      <c r="U86" s="31">
        <v>11760</v>
      </c>
      <c r="V86" s="31">
        <v>11760</v>
      </c>
      <c r="W86" s="31">
        <v>11760</v>
      </c>
      <c r="X86" s="16" t="s">
        <v>34</v>
      </c>
      <c r="Y86" s="16" t="s">
        <v>34</v>
      </c>
    </row>
    <row r="87" spans="2:25" s="20" customFormat="1" ht="45" x14ac:dyDescent="0.25">
      <c r="B87" s="11" t="s">
        <v>27</v>
      </c>
      <c r="C87" s="12">
        <v>2018</v>
      </c>
      <c r="D87" s="13" t="s">
        <v>28</v>
      </c>
      <c r="E87" s="14" t="s">
        <v>29</v>
      </c>
      <c r="F87" s="15">
        <v>33</v>
      </c>
      <c r="G87" s="16" t="s">
        <v>30</v>
      </c>
      <c r="H87" s="16" t="s">
        <v>31</v>
      </c>
      <c r="I87" s="16" t="s">
        <v>30</v>
      </c>
      <c r="J87" s="17" t="s">
        <v>136</v>
      </c>
      <c r="K87" s="14" t="s">
        <v>141</v>
      </c>
      <c r="L87" s="14">
        <v>0</v>
      </c>
      <c r="M87" s="18" t="str">
        <f t="shared" si="3"/>
        <v>2.- PARTIDA</v>
      </c>
      <c r="N87" s="19">
        <f t="shared" si="3"/>
        <v>2018</v>
      </c>
      <c r="O87" s="28" t="s">
        <v>32</v>
      </c>
      <c r="P87" s="28" t="s">
        <v>110</v>
      </c>
      <c r="Q87" s="31">
        <v>2684200</v>
      </c>
      <c r="R87" s="31">
        <v>2659200</v>
      </c>
      <c r="S87" s="31">
        <v>1306963.1599999999</v>
      </c>
      <c r="T87" s="31">
        <v>1306963.1599999999</v>
      </c>
      <c r="U87" s="31">
        <v>244280.04</v>
      </c>
      <c r="V87" s="31">
        <v>244280.04</v>
      </c>
      <c r="W87" s="31">
        <v>244280.04</v>
      </c>
      <c r="X87" s="16" t="s">
        <v>34</v>
      </c>
      <c r="Y87" s="16" t="s">
        <v>34</v>
      </c>
    </row>
    <row r="88" spans="2:25" s="20" customFormat="1" ht="60" x14ac:dyDescent="0.25">
      <c r="B88" s="11" t="s">
        <v>27</v>
      </c>
      <c r="C88" s="12">
        <v>2018</v>
      </c>
      <c r="D88" s="13" t="s">
        <v>28</v>
      </c>
      <c r="E88" s="14" t="s">
        <v>29</v>
      </c>
      <c r="F88" s="15">
        <v>33</v>
      </c>
      <c r="G88" s="16" t="s">
        <v>30</v>
      </c>
      <c r="H88" s="16" t="s">
        <v>31</v>
      </c>
      <c r="I88" s="16" t="s">
        <v>30</v>
      </c>
      <c r="J88" s="17" t="s">
        <v>136</v>
      </c>
      <c r="K88" s="14" t="s">
        <v>141</v>
      </c>
      <c r="L88" s="14">
        <v>0</v>
      </c>
      <c r="M88" s="18" t="str">
        <f t="shared" si="3"/>
        <v>2.- PARTIDA</v>
      </c>
      <c r="N88" s="19">
        <f t="shared" si="3"/>
        <v>2018</v>
      </c>
      <c r="O88" s="28" t="s">
        <v>32</v>
      </c>
      <c r="P88" s="28" t="s">
        <v>111</v>
      </c>
      <c r="Q88" s="31">
        <v>2074326</v>
      </c>
      <c r="R88" s="31">
        <v>2166362</v>
      </c>
      <c r="S88" s="31">
        <v>1056624</v>
      </c>
      <c r="T88" s="31">
        <v>364863.31</v>
      </c>
      <c r="U88" s="31">
        <v>308101.34999999998</v>
      </c>
      <c r="V88" s="31">
        <v>308101.34999999998</v>
      </c>
      <c r="W88" s="31">
        <v>308101.34999999998</v>
      </c>
      <c r="X88" s="16" t="s">
        <v>34</v>
      </c>
      <c r="Y88" s="16" t="s">
        <v>34</v>
      </c>
    </row>
    <row r="89" spans="2:25" s="20" customFormat="1" ht="60" x14ac:dyDescent="0.25">
      <c r="B89" s="11" t="s">
        <v>27</v>
      </c>
      <c r="C89" s="12">
        <v>2018</v>
      </c>
      <c r="D89" s="13" t="s">
        <v>28</v>
      </c>
      <c r="E89" s="14" t="s">
        <v>29</v>
      </c>
      <c r="F89" s="15">
        <v>33</v>
      </c>
      <c r="G89" s="16" t="s">
        <v>30</v>
      </c>
      <c r="H89" s="16" t="s">
        <v>31</v>
      </c>
      <c r="I89" s="16" t="s">
        <v>30</v>
      </c>
      <c r="J89" s="17" t="s">
        <v>136</v>
      </c>
      <c r="K89" s="14" t="s">
        <v>141</v>
      </c>
      <c r="L89" s="14">
        <v>0</v>
      </c>
      <c r="M89" s="18" t="str">
        <f t="shared" si="3"/>
        <v>2.- PARTIDA</v>
      </c>
      <c r="N89" s="19">
        <f t="shared" si="3"/>
        <v>2018</v>
      </c>
      <c r="O89" s="28" t="s">
        <v>32</v>
      </c>
      <c r="P89" s="28" t="s">
        <v>112</v>
      </c>
      <c r="Q89" s="31">
        <v>4613620</v>
      </c>
      <c r="R89" s="31">
        <v>4672017.4400000004</v>
      </c>
      <c r="S89" s="31">
        <v>2278737</v>
      </c>
      <c r="T89" s="31">
        <v>1401228.67</v>
      </c>
      <c r="U89" s="31">
        <v>736665.05</v>
      </c>
      <c r="V89" s="31">
        <v>736665.05</v>
      </c>
      <c r="W89" s="31">
        <v>736665.05</v>
      </c>
      <c r="X89" s="16" t="s">
        <v>34</v>
      </c>
      <c r="Y89" s="16" t="s">
        <v>34</v>
      </c>
    </row>
    <row r="90" spans="2:25" s="20" customFormat="1" ht="60" x14ac:dyDescent="0.25">
      <c r="B90" s="11" t="s">
        <v>27</v>
      </c>
      <c r="C90" s="12">
        <v>2018</v>
      </c>
      <c r="D90" s="13" t="s">
        <v>28</v>
      </c>
      <c r="E90" s="14" t="s">
        <v>29</v>
      </c>
      <c r="F90" s="15">
        <v>33</v>
      </c>
      <c r="G90" s="16" t="s">
        <v>30</v>
      </c>
      <c r="H90" s="16" t="s">
        <v>31</v>
      </c>
      <c r="I90" s="16" t="s">
        <v>30</v>
      </c>
      <c r="J90" s="17" t="s">
        <v>136</v>
      </c>
      <c r="K90" s="14" t="s">
        <v>141</v>
      </c>
      <c r="L90" s="14">
        <v>0</v>
      </c>
      <c r="M90" s="18" t="str">
        <f t="shared" si="3"/>
        <v>2.- PARTIDA</v>
      </c>
      <c r="N90" s="19">
        <f t="shared" si="3"/>
        <v>2018</v>
      </c>
      <c r="O90" s="28" t="s">
        <v>32</v>
      </c>
      <c r="P90" s="28" t="s">
        <v>113</v>
      </c>
      <c r="Q90" s="31">
        <v>30000</v>
      </c>
      <c r="R90" s="31">
        <v>61288.68</v>
      </c>
      <c r="S90" s="31">
        <v>31288.68</v>
      </c>
      <c r="T90" s="31">
        <v>31288.68</v>
      </c>
      <c r="U90" s="31">
        <v>31288.68</v>
      </c>
      <c r="V90" s="31">
        <v>31288.68</v>
      </c>
      <c r="W90" s="31">
        <v>31288.68</v>
      </c>
      <c r="X90" s="16" t="s">
        <v>34</v>
      </c>
      <c r="Y90" s="16" t="s">
        <v>34</v>
      </c>
    </row>
    <row r="91" spans="2:25" s="20" customFormat="1" ht="38.25" x14ac:dyDescent="0.25">
      <c r="B91" s="11" t="s">
        <v>27</v>
      </c>
      <c r="C91" s="12">
        <v>2018</v>
      </c>
      <c r="D91" s="13" t="s">
        <v>28</v>
      </c>
      <c r="E91" s="14" t="s">
        <v>29</v>
      </c>
      <c r="F91" s="15">
        <v>33</v>
      </c>
      <c r="G91" s="16" t="s">
        <v>30</v>
      </c>
      <c r="H91" s="16" t="s">
        <v>31</v>
      </c>
      <c r="I91" s="16" t="s">
        <v>30</v>
      </c>
      <c r="J91" s="17" t="s">
        <v>136</v>
      </c>
      <c r="K91" s="14" t="s">
        <v>141</v>
      </c>
      <c r="L91" s="14">
        <v>0</v>
      </c>
      <c r="M91" s="18" t="str">
        <f t="shared" si="3"/>
        <v>2.- PARTIDA</v>
      </c>
      <c r="N91" s="19">
        <f t="shared" si="3"/>
        <v>2018</v>
      </c>
      <c r="O91" s="28" t="s">
        <v>32</v>
      </c>
      <c r="P91" s="28" t="s">
        <v>114</v>
      </c>
      <c r="Q91" s="31">
        <v>15174093</v>
      </c>
      <c r="R91" s="31">
        <v>14988019.300000001</v>
      </c>
      <c r="S91" s="31">
        <v>7310281</v>
      </c>
      <c r="T91" s="31">
        <v>6054568.0800000001</v>
      </c>
      <c r="U91" s="31">
        <v>5110679.3</v>
      </c>
      <c r="V91" s="31">
        <v>5110679.3</v>
      </c>
      <c r="W91" s="31">
        <v>5110679.3</v>
      </c>
      <c r="X91" s="16" t="s">
        <v>34</v>
      </c>
      <c r="Y91" s="16" t="s">
        <v>34</v>
      </c>
    </row>
    <row r="92" spans="2:25" s="20" customFormat="1" ht="38.25" x14ac:dyDescent="0.25">
      <c r="B92" s="11" t="s">
        <v>27</v>
      </c>
      <c r="C92" s="12">
        <v>2018</v>
      </c>
      <c r="D92" s="13" t="s">
        <v>28</v>
      </c>
      <c r="E92" s="14" t="s">
        <v>29</v>
      </c>
      <c r="F92" s="15">
        <v>33</v>
      </c>
      <c r="G92" s="16" t="s">
        <v>30</v>
      </c>
      <c r="H92" s="16" t="s">
        <v>31</v>
      </c>
      <c r="I92" s="16" t="s">
        <v>30</v>
      </c>
      <c r="J92" s="17" t="s">
        <v>136</v>
      </c>
      <c r="K92" s="14" t="s">
        <v>141</v>
      </c>
      <c r="L92" s="14">
        <v>0</v>
      </c>
      <c r="M92" s="18" t="str">
        <f t="shared" si="3"/>
        <v>2.- PARTIDA</v>
      </c>
      <c r="N92" s="19">
        <f t="shared" si="3"/>
        <v>2018</v>
      </c>
      <c r="O92" s="28" t="s">
        <v>32</v>
      </c>
      <c r="P92" s="28" t="s">
        <v>115</v>
      </c>
      <c r="Q92" s="31">
        <v>64500</v>
      </c>
      <c r="R92" s="31">
        <v>64500</v>
      </c>
      <c r="S92" s="31">
        <v>31459</v>
      </c>
      <c r="T92" s="31">
        <v>0</v>
      </c>
      <c r="U92" s="31">
        <v>0</v>
      </c>
      <c r="V92" s="31">
        <v>0</v>
      </c>
      <c r="W92" s="31">
        <v>0</v>
      </c>
      <c r="X92" s="16" t="s">
        <v>34</v>
      </c>
      <c r="Y92" s="16" t="s">
        <v>34</v>
      </c>
    </row>
    <row r="93" spans="2:25" s="20" customFormat="1" ht="45" x14ac:dyDescent="0.25">
      <c r="B93" s="11" t="s">
        <v>27</v>
      </c>
      <c r="C93" s="12">
        <v>2018</v>
      </c>
      <c r="D93" s="13" t="s">
        <v>28</v>
      </c>
      <c r="E93" s="14" t="s">
        <v>29</v>
      </c>
      <c r="F93" s="15">
        <v>33</v>
      </c>
      <c r="G93" s="16" t="s">
        <v>30</v>
      </c>
      <c r="H93" s="16" t="s">
        <v>31</v>
      </c>
      <c r="I93" s="16" t="s">
        <v>30</v>
      </c>
      <c r="J93" s="17" t="s">
        <v>136</v>
      </c>
      <c r="K93" s="14" t="s">
        <v>141</v>
      </c>
      <c r="L93" s="14">
        <v>0</v>
      </c>
      <c r="M93" s="18" t="str">
        <f t="shared" si="3"/>
        <v>2.- PARTIDA</v>
      </c>
      <c r="N93" s="19">
        <f t="shared" si="3"/>
        <v>2018</v>
      </c>
      <c r="O93" s="28" t="s">
        <v>32</v>
      </c>
      <c r="P93" s="28" t="s">
        <v>116</v>
      </c>
      <c r="Q93" s="31">
        <v>1353461</v>
      </c>
      <c r="R93" s="31">
        <v>1353461</v>
      </c>
      <c r="S93" s="31">
        <v>660139</v>
      </c>
      <c r="T93" s="31">
        <v>427261.82</v>
      </c>
      <c r="U93" s="31">
        <v>63365.18</v>
      </c>
      <c r="V93" s="31">
        <v>63365.18</v>
      </c>
      <c r="W93" s="31">
        <v>63365.18</v>
      </c>
      <c r="X93" s="16" t="s">
        <v>34</v>
      </c>
      <c r="Y93" s="16" t="s">
        <v>34</v>
      </c>
    </row>
    <row r="94" spans="2:25" s="20" customFormat="1" ht="38.25" x14ac:dyDescent="0.25">
      <c r="B94" s="11" t="s">
        <v>27</v>
      </c>
      <c r="C94" s="12">
        <v>2018</v>
      </c>
      <c r="D94" s="13" t="s">
        <v>28</v>
      </c>
      <c r="E94" s="14" t="s">
        <v>29</v>
      </c>
      <c r="F94" s="15">
        <v>33</v>
      </c>
      <c r="G94" s="16" t="s">
        <v>30</v>
      </c>
      <c r="H94" s="16" t="s">
        <v>31</v>
      </c>
      <c r="I94" s="16" t="s">
        <v>30</v>
      </c>
      <c r="J94" s="17" t="s">
        <v>136</v>
      </c>
      <c r="K94" s="14" t="s">
        <v>141</v>
      </c>
      <c r="L94" s="14">
        <v>0</v>
      </c>
      <c r="M94" s="18" t="str">
        <f t="shared" si="3"/>
        <v>2.- PARTIDA</v>
      </c>
      <c r="N94" s="19">
        <f t="shared" si="3"/>
        <v>2018</v>
      </c>
      <c r="O94" s="28" t="s">
        <v>32</v>
      </c>
      <c r="P94" s="28" t="s">
        <v>117</v>
      </c>
      <c r="Q94" s="31">
        <v>18512336</v>
      </c>
      <c r="R94" s="31">
        <v>25415301.969999999</v>
      </c>
      <c r="S94" s="31">
        <v>23180325.850000001</v>
      </c>
      <c r="T94" s="31">
        <v>23180325.850000001</v>
      </c>
      <c r="U94" s="31">
        <v>5843007.4699999997</v>
      </c>
      <c r="V94" s="31">
        <v>5843007.4699999997</v>
      </c>
      <c r="W94" s="31">
        <v>5843007.4699999997</v>
      </c>
      <c r="X94" s="16" t="s">
        <v>34</v>
      </c>
      <c r="Y94" s="16" t="s">
        <v>34</v>
      </c>
    </row>
    <row r="95" spans="2:25" s="20" customFormat="1" ht="38.25" x14ac:dyDescent="0.25">
      <c r="B95" s="11" t="s">
        <v>27</v>
      </c>
      <c r="C95" s="12">
        <v>2018</v>
      </c>
      <c r="D95" s="13" t="s">
        <v>28</v>
      </c>
      <c r="E95" s="14" t="s">
        <v>29</v>
      </c>
      <c r="F95" s="15">
        <v>33</v>
      </c>
      <c r="G95" s="16" t="s">
        <v>30</v>
      </c>
      <c r="H95" s="16" t="s">
        <v>31</v>
      </c>
      <c r="I95" s="16" t="s">
        <v>30</v>
      </c>
      <c r="J95" s="17" t="s">
        <v>136</v>
      </c>
      <c r="K95" s="14" t="s">
        <v>141</v>
      </c>
      <c r="L95" s="14">
        <v>0</v>
      </c>
      <c r="M95" s="18" t="str">
        <f t="shared" si="3"/>
        <v>2.- PARTIDA</v>
      </c>
      <c r="N95" s="19">
        <f t="shared" si="3"/>
        <v>2018</v>
      </c>
      <c r="O95" s="28" t="s">
        <v>32</v>
      </c>
      <c r="P95" s="28" t="s">
        <v>118</v>
      </c>
      <c r="Q95" s="31">
        <v>1387286</v>
      </c>
      <c r="R95" s="31">
        <v>1392526</v>
      </c>
      <c r="S95" s="31">
        <v>1387286</v>
      </c>
      <c r="T95" s="31">
        <v>1387286</v>
      </c>
      <c r="U95" s="31">
        <v>122180.83</v>
      </c>
      <c r="V95" s="31">
        <v>122180.83</v>
      </c>
      <c r="W95" s="31">
        <v>122180.83</v>
      </c>
      <c r="X95" s="16" t="s">
        <v>34</v>
      </c>
      <c r="Y95" s="16" t="s">
        <v>34</v>
      </c>
    </row>
    <row r="96" spans="2:25" s="20" customFormat="1" ht="60" x14ac:dyDescent="0.25">
      <c r="B96" s="11" t="s">
        <v>27</v>
      </c>
      <c r="C96" s="12">
        <v>2018</v>
      </c>
      <c r="D96" s="13" t="s">
        <v>28</v>
      </c>
      <c r="E96" s="14" t="s">
        <v>29</v>
      </c>
      <c r="F96" s="15">
        <v>33</v>
      </c>
      <c r="G96" s="16" t="s">
        <v>30</v>
      </c>
      <c r="H96" s="16" t="s">
        <v>31</v>
      </c>
      <c r="I96" s="16" t="s">
        <v>30</v>
      </c>
      <c r="J96" s="17" t="s">
        <v>136</v>
      </c>
      <c r="K96" s="14" t="s">
        <v>141</v>
      </c>
      <c r="L96" s="14">
        <v>0</v>
      </c>
      <c r="M96" s="18" t="str">
        <f t="shared" si="3"/>
        <v>2.- PARTIDA</v>
      </c>
      <c r="N96" s="19">
        <f t="shared" si="3"/>
        <v>2018</v>
      </c>
      <c r="O96" s="28" t="s">
        <v>32</v>
      </c>
      <c r="P96" s="28" t="s">
        <v>119</v>
      </c>
      <c r="Q96" s="31">
        <v>7410696</v>
      </c>
      <c r="R96" s="31">
        <v>8386009</v>
      </c>
      <c r="S96" s="31">
        <v>4477539.7699999996</v>
      </c>
      <c r="T96" s="31">
        <v>4477539.7699999996</v>
      </c>
      <c r="U96" s="31">
        <v>1585710.73</v>
      </c>
      <c r="V96" s="31">
        <v>1585710.73</v>
      </c>
      <c r="W96" s="31">
        <v>1585710.73</v>
      </c>
      <c r="X96" s="16" t="s">
        <v>34</v>
      </c>
      <c r="Y96" s="16" t="s">
        <v>34</v>
      </c>
    </row>
    <row r="97" spans="2:25" s="20" customFormat="1" ht="38.25" x14ac:dyDescent="0.25">
      <c r="B97" s="11" t="s">
        <v>27</v>
      </c>
      <c r="C97" s="12">
        <v>2018</v>
      </c>
      <c r="D97" s="13" t="s">
        <v>28</v>
      </c>
      <c r="E97" s="14" t="s">
        <v>29</v>
      </c>
      <c r="F97" s="15">
        <v>33</v>
      </c>
      <c r="G97" s="16" t="s">
        <v>30</v>
      </c>
      <c r="H97" s="16" t="s">
        <v>31</v>
      </c>
      <c r="I97" s="16" t="s">
        <v>30</v>
      </c>
      <c r="J97" s="17" t="s">
        <v>136</v>
      </c>
      <c r="K97" s="14" t="s">
        <v>141</v>
      </c>
      <c r="L97" s="14">
        <v>0</v>
      </c>
      <c r="M97" s="18" t="str">
        <f t="shared" si="3"/>
        <v>2.- PARTIDA</v>
      </c>
      <c r="N97" s="19">
        <f t="shared" si="3"/>
        <v>2018</v>
      </c>
      <c r="O97" s="28" t="s">
        <v>32</v>
      </c>
      <c r="P97" s="28" t="s">
        <v>120</v>
      </c>
      <c r="Q97" s="31">
        <v>5100</v>
      </c>
      <c r="R97" s="31">
        <v>5100</v>
      </c>
      <c r="S97" s="31">
        <v>2487</v>
      </c>
      <c r="T97" s="31">
        <v>0</v>
      </c>
      <c r="U97" s="31">
        <v>0</v>
      </c>
      <c r="V97" s="31">
        <v>0</v>
      </c>
      <c r="W97" s="31">
        <v>0</v>
      </c>
      <c r="X97" s="16" t="s">
        <v>34</v>
      </c>
      <c r="Y97" s="16" t="s">
        <v>34</v>
      </c>
    </row>
    <row r="98" spans="2:25" s="20" customFormat="1" ht="38.25" x14ac:dyDescent="0.25">
      <c r="B98" s="11" t="s">
        <v>27</v>
      </c>
      <c r="C98" s="12">
        <v>2018</v>
      </c>
      <c r="D98" s="13" t="s">
        <v>28</v>
      </c>
      <c r="E98" s="14" t="s">
        <v>29</v>
      </c>
      <c r="F98" s="15">
        <v>33</v>
      </c>
      <c r="G98" s="16" t="s">
        <v>30</v>
      </c>
      <c r="H98" s="16" t="s">
        <v>31</v>
      </c>
      <c r="I98" s="16" t="s">
        <v>30</v>
      </c>
      <c r="J98" s="17" t="s">
        <v>136</v>
      </c>
      <c r="K98" s="14" t="s">
        <v>141</v>
      </c>
      <c r="L98" s="14">
        <v>0</v>
      </c>
      <c r="M98" s="18" t="str">
        <f t="shared" si="3"/>
        <v>2.- PARTIDA</v>
      </c>
      <c r="N98" s="19">
        <f t="shared" si="3"/>
        <v>2018</v>
      </c>
      <c r="O98" s="28" t="s">
        <v>32</v>
      </c>
      <c r="P98" s="28" t="s">
        <v>121</v>
      </c>
      <c r="Q98" s="31">
        <v>100000</v>
      </c>
      <c r="R98" s="31">
        <v>100000</v>
      </c>
      <c r="S98" s="31">
        <v>92800</v>
      </c>
      <c r="T98" s="31">
        <v>92800</v>
      </c>
      <c r="U98" s="31">
        <v>92800</v>
      </c>
      <c r="V98" s="31">
        <v>92800</v>
      </c>
      <c r="W98" s="31">
        <v>92800</v>
      </c>
      <c r="X98" s="16" t="s">
        <v>34</v>
      </c>
      <c r="Y98" s="16" t="s">
        <v>34</v>
      </c>
    </row>
    <row r="99" spans="2:25" s="20" customFormat="1" ht="60" x14ac:dyDescent="0.25">
      <c r="B99" s="11" t="s">
        <v>27</v>
      </c>
      <c r="C99" s="12">
        <v>2018</v>
      </c>
      <c r="D99" s="13" t="s">
        <v>28</v>
      </c>
      <c r="E99" s="14" t="s">
        <v>29</v>
      </c>
      <c r="F99" s="15">
        <v>33</v>
      </c>
      <c r="G99" s="16" t="s">
        <v>30</v>
      </c>
      <c r="H99" s="16" t="s">
        <v>31</v>
      </c>
      <c r="I99" s="16" t="s">
        <v>30</v>
      </c>
      <c r="J99" s="17" t="s">
        <v>136</v>
      </c>
      <c r="K99" s="14" t="s">
        <v>141</v>
      </c>
      <c r="L99" s="14">
        <v>0</v>
      </c>
      <c r="M99" s="18" t="str">
        <f t="shared" si="3"/>
        <v>2.- PARTIDA</v>
      </c>
      <c r="N99" s="19">
        <f t="shared" si="3"/>
        <v>2018</v>
      </c>
      <c r="O99" s="28" t="s">
        <v>32</v>
      </c>
      <c r="P99" s="28" t="s">
        <v>122</v>
      </c>
      <c r="Q99" s="31">
        <v>650000</v>
      </c>
      <c r="R99" s="31">
        <v>650000</v>
      </c>
      <c r="S99" s="31">
        <v>394144</v>
      </c>
      <c r="T99" s="31">
        <v>394144</v>
      </c>
      <c r="U99" s="31">
        <v>337193.54</v>
      </c>
      <c r="V99" s="31">
        <v>337193.54</v>
      </c>
      <c r="W99" s="31">
        <v>337193.54</v>
      </c>
      <c r="X99" s="16" t="s">
        <v>34</v>
      </c>
      <c r="Y99" s="16" t="s">
        <v>34</v>
      </c>
    </row>
    <row r="100" spans="2:25" s="20" customFormat="1" ht="38.25" x14ac:dyDescent="0.25">
      <c r="B100" s="11" t="s">
        <v>27</v>
      </c>
      <c r="C100" s="12">
        <v>2018</v>
      </c>
      <c r="D100" s="13" t="s">
        <v>28</v>
      </c>
      <c r="E100" s="14" t="s">
        <v>29</v>
      </c>
      <c r="F100" s="15">
        <v>33</v>
      </c>
      <c r="G100" s="16" t="s">
        <v>30</v>
      </c>
      <c r="H100" s="16" t="s">
        <v>31</v>
      </c>
      <c r="I100" s="16" t="s">
        <v>30</v>
      </c>
      <c r="J100" s="17" t="s">
        <v>136</v>
      </c>
      <c r="K100" s="14" t="s">
        <v>141</v>
      </c>
      <c r="L100" s="14">
        <v>0</v>
      </c>
      <c r="M100" s="18" t="str">
        <f t="shared" si="3"/>
        <v>2.- PARTIDA</v>
      </c>
      <c r="N100" s="19">
        <f t="shared" si="3"/>
        <v>2018</v>
      </c>
      <c r="O100" s="28" t="s">
        <v>32</v>
      </c>
      <c r="P100" s="28" t="s">
        <v>123</v>
      </c>
      <c r="Q100" s="31">
        <v>1020811</v>
      </c>
      <c r="R100" s="31">
        <v>949568</v>
      </c>
      <c r="S100" s="31">
        <v>463143</v>
      </c>
      <c r="T100" s="31">
        <v>237949</v>
      </c>
      <c r="U100" s="31">
        <v>142312.82</v>
      </c>
      <c r="V100" s="31">
        <v>142312.82</v>
      </c>
      <c r="W100" s="31">
        <v>142312.82</v>
      </c>
      <c r="X100" s="16" t="s">
        <v>34</v>
      </c>
      <c r="Y100" s="16" t="s">
        <v>34</v>
      </c>
    </row>
    <row r="101" spans="2:25" s="20" customFormat="1" ht="38.25" x14ac:dyDescent="0.25">
      <c r="B101" s="11" t="s">
        <v>27</v>
      </c>
      <c r="C101" s="12">
        <v>2018</v>
      </c>
      <c r="D101" s="13" t="s">
        <v>28</v>
      </c>
      <c r="E101" s="14" t="s">
        <v>29</v>
      </c>
      <c r="F101" s="15">
        <v>33</v>
      </c>
      <c r="G101" s="16" t="s">
        <v>30</v>
      </c>
      <c r="H101" s="16" t="s">
        <v>31</v>
      </c>
      <c r="I101" s="16" t="s">
        <v>30</v>
      </c>
      <c r="J101" s="17" t="s">
        <v>136</v>
      </c>
      <c r="K101" s="14" t="s">
        <v>141</v>
      </c>
      <c r="L101" s="14">
        <v>0</v>
      </c>
      <c r="M101" s="18" t="str">
        <f t="shared" si="3"/>
        <v>2.- PARTIDA</v>
      </c>
      <c r="N101" s="19">
        <f t="shared" si="3"/>
        <v>2018</v>
      </c>
      <c r="O101" s="28" t="s">
        <v>32</v>
      </c>
      <c r="P101" s="28" t="s">
        <v>124</v>
      </c>
      <c r="Q101" s="31">
        <v>2049333</v>
      </c>
      <c r="R101" s="31">
        <v>1957231</v>
      </c>
      <c r="S101" s="31">
        <v>954623</v>
      </c>
      <c r="T101" s="31">
        <v>387020.37</v>
      </c>
      <c r="U101" s="31">
        <v>284850.05</v>
      </c>
      <c r="V101" s="31">
        <v>284850.05</v>
      </c>
      <c r="W101" s="31">
        <v>284850.05</v>
      </c>
      <c r="X101" s="16" t="s">
        <v>34</v>
      </c>
      <c r="Y101" s="16" t="s">
        <v>34</v>
      </c>
    </row>
    <row r="102" spans="2:25" s="20" customFormat="1" ht="38.25" x14ac:dyDescent="0.25">
      <c r="B102" s="11" t="s">
        <v>27</v>
      </c>
      <c r="C102" s="12">
        <v>2018</v>
      </c>
      <c r="D102" s="13" t="s">
        <v>28</v>
      </c>
      <c r="E102" s="14" t="s">
        <v>29</v>
      </c>
      <c r="F102" s="15">
        <v>33</v>
      </c>
      <c r="G102" s="16" t="s">
        <v>30</v>
      </c>
      <c r="H102" s="16" t="s">
        <v>31</v>
      </c>
      <c r="I102" s="16" t="s">
        <v>30</v>
      </c>
      <c r="J102" s="17" t="s">
        <v>136</v>
      </c>
      <c r="K102" s="14" t="s">
        <v>141</v>
      </c>
      <c r="L102" s="14">
        <v>0</v>
      </c>
      <c r="M102" s="18" t="str">
        <f t="shared" si="3"/>
        <v>2.- PARTIDA</v>
      </c>
      <c r="N102" s="19">
        <f t="shared" si="3"/>
        <v>2018</v>
      </c>
      <c r="O102" s="28" t="s">
        <v>32</v>
      </c>
      <c r="P102" s="28" t="s">
        <v>125</v>
      </c>
      <c r="Q102" s="31">
        <v>6494445</v>
      </c>
      <c r="R102" s="31">
        <v>6177645</v>
      </c>
      <c r="S102" s="31">
        <v>3013094</v>
      </c>
      <c r="T102" s="31">
        <v>1887642.18</v>
      </c>
      <c r="U102" s="31">
        <v>1523452.68</v>
      </c>
      <c r="V102" s="31">
        <v>1523452.68</v>
      </c>
      <c r="W102" s="31">
        <v>1523452.68</v>
      </c>
      <c r="X102" s="16" t="s">
        <v>34</v>
      </c>
      <c r="Y102" s="16" t="s">
        <v>34</v>
      </c>
    </row>
    <row r="103" spans="2:25" s="20" customFormat="1" ht="38.25" x14ac:dyDescent="0.25">
      <c r="B103" s="11" t="s">
        <v>27</v>
      </c>
      <c r="C103" s="12">
        <v>2018</v>
      </c>
      <c r="D103" s="13" t="s">
        <v>28</v>
      </c>
      <c r="E103" s="14" t="s">
        <v>29</v>
      </c>
      <c r="F103" s="15">
        <v>33</v>
      </c>
      <c r="G103" s="16" t="s">
        <v>30</v>
      </c>
      <c r="H103" s="16" t="s">
        <v>31</v>
      </c>
      <c r="I103" s="16" t="s">
        <v>30</v>
      </c>
      <c r="J103" s="17" t="s">
        <v>136</v>
      </c>
      <c r="K103" s="14" t="s">
        <v>141</v>
      </c>
      <c r="L103" s="14">
        <v>0</v>
      </c>
      <c r="M103" s="18" t="str">
        <f t="shared" si="3"/>
        <v>2.- PARTIDA</v>
      </c>
      <c r="N103" s="19">
        <f t="shared" si="3"/>
        <v>2018</v>
      </c>
      <c r="O103" s="28" t="s">
        <v>32</v>
      </c>
      <c r="P103" s="28" t="s">
        <v>126</v>
      </c>
      <c r="Q103" s="31">
        <v>82000</v>
      </c>
      <c r="R103" s="31">
        <v>140000</v>
      </c>
      <c r="S103" s="31">
        <v>68283</v>
      </c>
      <c r="T103" s="31">
        <v>0</v>
      </c>
      <c r="U103" s="31">
        <v>0</v>
      </c>
      <c r="V103" s="31">
        <v>0</v>
      </c>
      <c r="W103" s="31">
        <v>0</v>
      </c>
      <c r="X103" s="16" t="s">
        <v>34</v>
      </c>
      <c r="Y103" s="16" t="s">
        <v>34</v>
      </c>
    </row>
    <row r="104" spans="2:25" s="20" customFormat="1" ht="38.25" x14ac:dyDescent="0.25">
      <c r="B104" s="11" t="s">
        <v>27</v>
      </c>
      <c r="C104" s="12">
        <v>2018</v>
      </c>
      <c r="D104" s="13" t="s">
        <v>28</v>
      </c>
      <c r="E104" s="14" t="s">
        <v>29</v>
      </c>
      <c r="F104" s="15">
        <v>33</v>
      </c>
      <c r="G104" s="16" t="s">
        <v>30</v>
      </c>
      <c r="H104" s="16" t="s">
        <v>31</v>
      </c>
      <c r="I104" s="16" t="s">
        <v>30</v>
      </c>
      <c r="J104" s="17" t="s">
        <v>136</v>
      </c>
      <c r="K104" s="14" t="s">
        <v>141</v>
      </c>
      <c r="L104" s="14">
        <v>0</v>
      </c>
      <c r="M104" s="18" t="str">
        <f t="shared" si="3"/>
        <v>2.- PARTIDA</v>
      </c>
      <c r="N104" s="19">
        <f t="shared" si="3"/>
        <v>2018</v>
      </c>
      <c r="O104" s="28" t="s">
        <v>32</v>
      </c>
      <c r="P104" s="28" t="s">
        <v>127</v>
      </c>
      <c r="Q104" s="31">
        <v>73800</v>
      </c>
      <c r="R104" s="31">
        <v>71800</v>
      </c>
      <c r="S104" s="31">
        <v>35019</v>
      </c>
      <c r="T104" s="31">
        <v>0</v>
      </c>
      <c r="U104" s="31">
        <v>0</v>
      </c>
      <c r="V104" s="31">
        <v>0</v>
      </c>
      <c r="W104" s="31">
        <v>0</v>
      </c>
      <c r="X104" s="16" t="s">
        <v>34</v>
      </c>
      <c r="Y104" s="16" t="s">
        <v>34</v>
      </c>
    </row>
    <row r="105" spans="2:25" s="20" customFormat="1" ht="38.25" x14ac:dyDescent="0.25">
      <c r="B105" s="11" t="s">
        <v>27</v>
      </c>
      <c r="C105" s="12">
        <v>2018</v>
      </c>
      <c r="D105" s="13" t="s">
        <v>28</v>
      </c>
      <c r="E105" s="14" t="s">
        <v>29</v>
      </c>
      <c r="F105" s="15">
        <v>33</v>
      </c>
      <c r="G105" s="16" t="s">
        <v>30</v>
      </c>
      <c r="H105" s="16" t="s">
        <v>31</v>
      </c>
      <c r="I105" s="16" t="s">
        <v>30</v>
      </c>
      <c r="J105" s="17" t="s">
        <v>136</v>
      </c>
      <c r="K105" s="14" t="s">
        <v>141</v>
      </c>
      <c r="L105" s="14">
        <v>0</v>
      </c>
      <c r="M105" s="18" t="str">
        <f t="shared" si="3"/>
        <v>2.- PARTIDA</v>
      </c>
      <c r="N105" s="19">
        <f t="shared" si="3"/>
        <v>2018</v>
      </c>
      <c r="O105" s="28" t="s">
        <v>32</v>
      </c>
      <c r="P105" s="28" t="s">
        <v>128</v>
      </c>
      <c r="Q105" s="31">
        <v>5922239</v>
      </c>
      <c r="R105" s="31">
        <v>5643560.5999999996</v>
      </c>
      <c r="S105" s="31">
        <v>2752599</v>
      </c>
      <c r="T105" s="31">
        <v>2107394.63</v>
      </c>
      <c r="U105" s="31">
        <v>1245314.1299999999</v>
      </c>
      <c r="V105" s="31">
        <v>1245314.1299999999</v>
      </c>
      <c r="W105" s="31">
        <v>1245314.1299999999</v>
      </c>
      <c r="X105" s="16" t="s">
        <v>34</v>
      </c>
      <c r="Y105" s="16" t="s">
        <v>34</v>
      </c>
    </row>
    <row r="106" spans="2:25" s="20" customFormat="1" ht="38.25" x14ac:dyDescent="0.25">
      <c r="B106" s="11" t="s">
        <v>27</v>
      </c>
      <c r="C106" s="12">
        <v>2018</v>
      </c>
      <c r="D106" s="13" t="s">
        <v>28</v>
      </c>
      <c r="E106" s="14" t="s">
        <v>29</v>
      </c>
      <c r="F106" s="15">
        <v>33</v>
      </c>
      <c r="G106" s="16" t="s">
        <v>30</v>
      </c>
      <c r="H106" s="16" t="s">
        <v>31</v>
      </c>
      <c r="I106" s="16" t="s">
        <v>30</v>
      </c>
      <c r="J106" s="17" t="s">
        <v>136</v>
      </c>
      <c r="K106" s="14" t="s">
        <v>141</v>
      </c>
      <c r="L106" s="14">
        <v>0</v>
      </c>
      <c r="M106" s="18" t="str">
        <f t="shared" si="3"/>
        <v>2.- PARTIDA</v>
      </c>
      <c r="N106" s="19">
        <f t="shared" si="3"/>
        <v>2018</v>
      </c>
      <c r="O106" s="28" t="s">
        <v>32</v>
      </c>
      <c r="P106" s="28" t="s">
        <v>129</v>
      </c>
      <c r="Q106" s="31">
        <v>4879542</v>
      </c>
      <c r="R106" s="31">
        <v>6253970</v>
      </c>
      <c r="S106" s="31">
        <v>3050321</v>
      </c>
      <c r="T106" s="31">
        <v>2471896.04</v>
      </c>
      <c r="U106" s="31">
        <v>1620262.61</v>
      </c>
      <c r="V106" s="31">
        <v>1620262.61</v>
      </c>
      <c r="W106" s="31">
        <v>1620262.61</v>
      </c>
      <c r="X106" s="16" t="s">
        <v>34</v>
      </c>
      <c r="Y106" s="16" t="s">
        <v>34</v>
      </c>
    </row>
    <row r="107" spans="2:25" s="20" customFormat="1" ht="38.25" x14ac:dyDescent="0.25">
      <c r="B107" s="11" t="s">
        <v>27</v>
      </c>
      <c r="C107" s="12">
        <v>2018</v>
      </c>
      <c r="D107" s="13" t="s">
        <v>28</v>
      </c>
      <c r="E107" s="14" t="s">
        <v>29</v>
      </c>
      <c r="F107" s="15">
        <v>33</v>
      </c>
      <c r="G107" s="16" t="s">
        <v>30</v>
      </c>
      <c r="H107" s="16" t="s">
        <v>31</v>
      </c>
      <c r="I107" s="16" t="s">
        <v>30</v>
      </c>
      <c r="J107" s="17" t="s">
        <v>136</v>
      </c>
      <c r="K107" s="14" t="s">
        <v>141</v>
      </c>
      <c r="L107" s="14">
        <v>0</v>
      </c>
      <c r="M107" s="18" t="str">
        <f t="shared" si="3"/>
        <v>2.- PARTIDA</v>
      </c>
      <c r="N107" s="19">
        <f t="shared" si="3"/>
        <v>2018</v>
      </c>
      <c r="O107" s="28" t="s">
        <v>32</v>
      </c>
      <c r="P107" s="28" t="s">
        <v>130</v>
      </c>
      <c r="Q107" s="31">
        <v>8658838</v>
      </c>
      <c r="R107" s="31">
        <v>8683211.5099999998</v>
      </c>
      <c r="S107" s="31">
        <v>4235163</v>
      </c>
      <c r="T107" s="31">
        <v>3129003.69</v>
      </c>
      <c r="U107" s="31">
        <v>2413836.6</v>
      </c>
      <c r="V107" s="31">
        <v>2413836.6</v>
      </c>
      <c r="W107" s="31">
        <v>2413836.6</v>
      </c>
      <c r="X107" s="16" t="s">
        <v>34</v>
      </c>
      <c r="Y107" s="16" t="s">
        <v>34</v>
      </c>
    </row>
    <row r="108" spans="2:25" s="20" customFormat="1" ht="38.25" x14ac:dyDescent="0.25">
      <c r="B108" s="11" t="s">
        <v>27</v>
      </c>
      <c r="C108" s="12">
        <v>2018</v>
      </c>
      <c r="D108" s="13" t="s">
        <v>28</v>
      </c>
      <c r="E108" s="14" t="s">
        <v>29</v>
      </c>
      <c r="F108" s="15">
        <v>33</v>
      </c>
      <c r="G108" s="16" t="s">
        <v>30</v>
      </c>
      <c r="H108" s="16" t="s">
        <v>31</v>
      </c>
      <c r="I108" s="16" t="s">
        <v>30</v>
      </c>
      <c r="J108" s="17" t="s">
        <v>136</v>
      </c>
      <c r="K108" s="14" t="s">
        <v>141</v>
      </c>
      <c r="L108" s="14">
        <v>0</v>
      </c>
      <c r="M108" s="18" t="str">
        <f t="shared" si="3"/>
        <v>2.- PARTIDA</v>
      </c>
      <c r="N108" s="19">
        <f t="shared" si="3"/>
        <v>2018</v>
      </c>
      <c r="O108" s="28" t="s">
        <v>32</v>
      </c>
      <c r="P108" s="28" t="s">
        <v>131</v>
      </c>
      <c r="Q108" s="31">
        <v>2247847</v>
      </c>
      <c r="R108" s="31">
        <v>2392272</v>
      </c>
      <c r="S108" s="31">
        <v>1166810</v>
      </c>
      <c r="T108" s="31">
        <v>347548.98</v>
      </c>
      <c r="U108" s="31">
        <v>328695.87</v>
      </c>
      <c r="V108" s="31">
        <v>328695.87</v>
      </c>
      <c r="W108" s="31">
        <v>328695.87</v>
      </c>
      <c r="X108" s="16" t="s">
        <v>34</v>
      </c>
      <c r="Y108" s="16" t="s">
        <v>34</v>
      </c>
    </row>
    <row r="109" spans="2:25" s="20" customFormat="1" ht="38.25" x14ac:dyDescent="0.25">
      <c r="B109" s="11" t="s">
        <v>27</v>
      </c>
      <c r="C109" s="12">
        <v>2018</v>
      </c>
      <c r="D109" s="13" t="s">
        <v>28</v>
      </c>
      <c r="E109" s="14" t="s">
        <v>29</v>
      </c>
      <c r="F109" s="15">
        <v>33</v>
      </c>
      <c r="G109" s="16" t="s">
        <v>30</v>
      </c>
      <c r="H109" s="16" t="s">
        <v>31</v>
      </c>
      <c r="I109" s="16" t="s">
        <v>30</v>
      </c>
      <c r="J109" s="17" t="s">
        <v>136</v>
      </c>
      <c r="K109" s="14" t="s">
        <v>141</v>
      </c>
      <c r="L109" s="14">
        <v>0</v>
      </c>
      <c r="M109" s="18" t="str">
        <f t="shared" si="3"/>
        <v>2.- PARTIDA</v>
      </c>
      <c r="N109" s="19">
        <f t="shared" si="3"/>
        <v>2018</v>
      </c>
      <c r="O109" s="28" t="s">
        <v>32</v>
      </c>
      <c r="P109" s="28" t="s">
        <v>138</v>
      </c>
      <c r="Q109" s="31">
        <v>36000</v>
      </c>
      <c r="R109" s="31">
        <v>36000</v>
      </c>
      <c r="S109" s="31">
        <v>17558</v>
      </c>
      <c r="T109" s="31">
        <v>0</v>
      </c>
      <c r="U109" s="31">
        <v>0</v>
      </c>
      <c r="V109" s="31">
        <v>0</v>
      </c>
      <c r="W109" s="31">
        <v>0</v>
      </c>
      <c r="X109" s="16" t="s">
        <v>34</v>
      </c>
      <c r="Y109" s="16" t="s">
        <v>34</v>
      </c>
    </row>
    <row r="110" spans="2:25" s="20" customFormat="1" ht="38.25" x14ac:dyDescent="0.25">
      <c r="B110" s="11" t="s">
        <v>27</v>
      </c>
      <c r="C110" s="12">
        <v>2018</v>
      </c>
      <c r="D110" s="13" t="s">
        <v>28</v>
      </c>
      <c r="E110" s="14" t="s">
        <v>29</v>
      </c>
      <c r="F110" s="15">
        <v>33</v>
      </c>
      <c r="G110" s="16" t="s">
        <v>30</v>
      </c>
      <c r="H110" s="16" t="s">
        <v>31</v>
      </c>
      <c r="I110" s="16" t="s">
        <v>30</v>
      </c>
      <c r="J110" s="17" t="s">
        <v>136</v>
      </c>
      <c r="K110" s="14" t="s">
        <v>141</v>
      </c>
      <c r="L110" s="14">
        <v>0</v>
      </c>
      <c r="M110" s="18" t="str">
        <f t="shared" ref="M110" si="4">B110</f>
        <v>2.- PARTIDA</v>
      </c>
      <c r="N110" s="19">
        <f t="shared" ref="N110" si="5">C110</f>
        <v>2018</v>
      </c>
      <c r="O110" s="28" t="s">
        <v>139</v>
      </c>
      <c r="P110" s="28" t="s">
        <v>132</v>
      </c>
      <c r="Q110" s="31">
        <v>1050000</v>
      </c>
      <c r="R110" s="31">
        <v>1050000</v>
      </c>
      <c r="S110" s="31">
        <v>1050000</v>
      </c>
      <c r="T110" s="31">
        <v>1048472</v>
      </c>
      <c r="U110" s="31">
        <v>0</v>
      </c>
      <c r="V110" s="31">
        <v>0</v>
      </c>
      <c r="W110" s="31">
        <v>0</v>
      </c>
      <c r="X110" s="16" t="s">
        <v>34</v>
      </c>
      <c r="Y110" s="16" t="s">
        <v>34</v>
      </c>
    </row>
    <row r="111" spans="2:25" x14ac:dyDescent="0.2">
      <c r="C111" s="24"/>
      <c r="O111" s="26"/>
      <c r="P111" s="26"/>
      <c r="Q111" s="27"/>
    </row>
    <row r="112" spans="2:25" x14ac:dyDescent="0.2">
      <c r="C112" s="24"/>
      <c r="O112" s="26"/>
      <c r="P112" s="26"/>
    </row>
    <row r="113" spans="3:16" x14ac:dyDescent="0.2">
      <c r="C113" s="24"/>
      <c r="O113" s="26"/>
      <c r="P113" s="26"/>
    </row>
    <row r="114" spans="3:16" x14ac:dyDescent="0.2">
      <c r="C114" s="24"/>
      <c r="O114" s="26"/>
      <c r="P114" s="26"/>
    </row>
    <row r="115" spans="3:16" x14ac:dyDescent="0.2">
      <c r="C115" s="24"/>
      <c r="O115" s="26"/>
      <c r="P115" s="26"/>
    </row>
    <row r="116" spans="3:16" x14ac:dyDescent="0.2">
      <c r="C116" s="24"/>
      <c r="O116" s="26"/>
      <c r="P116" s="26"/>
    </row>
    <row r="117" spans="3:16" x14ac:dyDescent="0.2">
      <c r="C117" s="24"/>
      <c r="O117" s="26"/>
      <c r="P117" s="26"/>
    </row>
    <row r="118" spans="3:16" x14ac:dyDescent="0.2">
      <c r="C118" s="24"/>
      <c r="O118" s="26"/>
      <c r="P118" s="26"/>
    </row>
    <row r="119" spans="3:16" x14ac:dyDescent="0.2">
      <c r="C119" s="24"/>
      <c r="O119" s="26"/>
      <c r="P119" s="26"/>
    </row>
    <row r="120" spans="3:16" x14ac:dyDescent="0.2">
      <c r="C120" s="24"/>
      <c r="O120" s="26"/>
      <c r="P120" s="26"/>
    </row>
    <row r="121" spans="3:16" x14ac:dyDescent="0.2">
      <c r="C121" s="24"/>
      <c r="O121" s="26"/>
      <c r="P121" s="26"/>
    </row>
    <row r="122" spans="3:16" x14ac:dyDescent="0.2">
      <c r="C122" s="24"/>
      <c r="O122" s="26"/>
      <c r="P122" s="26"/>
    </row>
    <row r="123" spans="3:16" x14ac:dyDescent="0.2">
      <c r="C123" s="24"/>
      <c r="O123" s="26"/>
      <c r="P123" s="26"/>
    </row>
    <row r="124" spans="3:16" x14ac:dyDescent="0.2">
      <c r="C124" s="24"/>
      <c r="O124" s="26"/>
      <c r="P124" s="26"/>
    </row>
    <row r="125" spans="3:16" x14ac:dyDescent="0.2">
      <c r="C125" s="24"/>
      <c r="O125" s="26"/>
      <c r="P125" s="26"/>
    </row>
    <row r="126" spans="3:16" x14ac:dyDescent="0.2">
      <c r="C126" s="24"/>
      <c r="O126" s="26"/>
      <c r="P126" s="26"/>
    </row>
    <row r="127" spans="3:16" x14ac:dyDescent="0.2">
      <c r="C127" s="24"/>
      <c r="O127" s="26"/>
      <c r="P127" s="26"/>
    </row>
    <row r="128" spans="3:16" x14ac:dyDescent="0.2">
      <c r="C128" s="24"/>
      <c r="O128" s="26"/>
      <c r="P128" s="26"/>
    </row>
    <row r="129" spans="3:16" x14ac:dyDescent="0.2">
      <c r="C129" s="24"/>
      <c r="O129" s="26"/>
      <c r="P129" s="26"/>
    </row>
    <row r="130" spans="3:16" x14ac:dyDescent="0.2">
      <c r="C130" s="24"/>
      <c r="O130" s="26"/>
      <c r="P130" s="26"/>
    </row>
    <row r="131" spans="3:16" x14ac:dyDescent="0.2">
      <c r="C131" s="24"/>
      <c r="O131" s="26"/>
      <c r="P131" s="26"/>
    </row>
    <row r="132" spans="3:16" x14ac:dyDescent="0.2">
      <c r="C132" s="24"/>
      <c r="O132" s="26"/>
      <c r="P132" s="26"/>
    </row>
    <row r="133" spans="3:16" x14ac:dyDescent="0.2">
      <c r="C133" s="24"/>
      <c r="O133" s="26"/>
      <c r="P133" s="26"/>
    </row>
    <row r="134" spans="3:16" x14ac:dyDescent="0.2">
      <c r="C134" s="24"/>
      <c r="O134" s="26"/>
      <c r="P134" s="26"/>
    </row>
    <row r="135" spans="3:16" x14ac:dyDescent="0.2">
      <c r="C135" s="24"/>
      <c r="O135" s="26"/>
      <c r="P135" s="26"/>
    </row>
    <row r="136" spans="3:16" x14ac:dyDescent="0.2">
      <c r="C136" s="24"/>
      <c r="O136" s="26"/>
      <c r="P136" s="26"/>
    </row>
    <row r="137" spans="3:16" x14ac:dyDescent="0.2">
      <c r="C137" s="24"/>
      <c r="O137" s="26"/>
      <c r="P137" s="26"/>
    </row>
    <row r="138" spans="3:16" x14ac:dyDescent="0.2">
      <c r="C138" s="24"/>
      <c r="O138" s="26"/>
      <c r="P138" s="26"/>
    </row>
    <row r="139" spans="3:16" x14ac:dyDescent="0.2">
      <c r="C139" s="24"/>
      <c r="O139" s="26"/>
      <c r="P139" s="26"/>
    </row>
    <row r="140" spans="3:16" x14ac:dyDescent="0.2">
      <c r="C140" s="24"/>
      <c r="O140" s="26"/>
      <c r="P140" s="26"/>
    </row>
    <row r="141" spans="3:16" x14ac:dyDescent="0.2">
      <c r="C141" s="24"/>
      <c r="O141" s="26"/>
      <c r="P141" s="26"/>
    </row>
    <row r="142" spans="3:16" x14ac:dyDescent="0.2">
      <c r="C142" s="24"/>
      <c r="O142" s="26"/>
      <c r="P142" s="26"/>
    </row>
    <row r="143" spans="3:16" x14ac:dyDescent="0.2">
      <c r="C143" s="24"/>
      <c r="O143" s="26"/>
      <c r="P143" s="26"/>
    </row>
    <row r="144" spans="3:16" x14ac:dyDescent="0.2">
      <c r="C144" s="24"/>
      <c r="O144" s="26"/>
      <c r="P144" s="26"/>
    </row>
    <row r="145" spans="3:16" x14ac:dyDescent="0.2">
      <c r="C145" s="24"/>
      <c r="O145" s="26"/>
      <c r="P145" s="26"/>
    </row>
    <row r="146" spans="3:16" x14ac:dyDescent="0.2">
      <c r="C146" s="24"/>
      <c r="O146" s="26"/>
      <c r="P146" s="26"/>
    </row>
    <row r="147" spans="3:16" x14ac:dyDescent="0.2">
      <c r="C147" s="24"/>
      <c r="O147" s="26"/>
      <c r="P147" s="26"/>
    </row>
    <row r="148" spans="3:16" x14ac:dyDescent="0.2">
      <c r="C148" s="24"/>
      <c r="O148" s="26"/>
      <c r="P148" s="26"/>
    </row>
    <row r="149" spans="3:16" x14ac:dyDescent="0.2">
      <c r="C149" s="24"/>
      <c r="O149" s="26"/>
      <c r="P149" s="26"/>
    </row>
    <row r="150" spans="3:16" x14ac:dyDescent="0.2">
      <c r="C150" s="24"/>
      <c r="O150" s="26"/>
      <c r="P150" s="26"/>
    </row>
    <row r="151" spans="3:16" x14ac:dyDescent="0.2">
      <c r="C151" s="24"/>
      <c r="O151" s="26"/>
      <c r="P151" s="26"/>
    </row>
    <row r="152" spans="3:16" x14ac:dyDescent="0.2">
      <c r="C152" s="24"/>
      <c r="O152" s="26"/>
      <c r="P152" s="26"/>
    </row>
    <row r="153" spans="3:16" x14ac:dyDescent="0.2">
      <c r="C153" s="24"/>
      <c r="O153" s="26"/>
      <c r="P153" s="26"/>
    </row>
    <row r="154" spans="3:16" x14ac:dyDescent="0.2">
      <c r="C154" s="24"/>
      <c r="O154" s="26"/>
      <c r="P154" s="26"/>
    </row>
    <row r="155" spans="3:16" x14ac:dyDescent="0.2">
      <c r="C155" s="24"/>
      <c r="O155" s="26"/>
      <c r="P155" s="26"/>
    </row>
    <row r="156" spans="3:16" x14ac:dyDescent="0.2">
      <c r="C156" s="24"/>
      <c r="O156" s="26"/>
      <c r="P156" s="26"/>
    </row>
    <row r="157" spans="3:16" x14ac:dyDescent="0.2">
      <c r="C157" s="24"/>
      <c r="O157" s="26"/>
      <c r="P157" s="26"/>
    </row>
    <row r="158" spans="3:16" x14ac:dyDescent="0.2">
      <c r="C158" s="24"/>
      <c r="O158" s="26"/>
      <c r="P158" s="26"/>
    </row>
    <row r="159" spans="3:16" x14ac:dyDescent="0.2">
      <c r="C159" s="24"/>
      <c r="O159" s="26"/>
      <c r="P159" s="26"/>
    </row>
    <row r="160" spans="3:16" x14ac:dyDescent="0.2">
      <c r="C160" s="24"/>
      <c r="O160" s="26"/>
      <c r="P160" s="26"/>
    </row>
    <row r="161" spans="3:16" x14ac:dyDescent="0.2">
      <c r="C161" s="24"/>
      <c r="O161" s="26"/>
      <c r="P161" s="26"/>
    </row>
    <row r="162" spans="3:16" x14ac:dyDescent="0.2">
      <c r="C162" s="24"/>
      <c r="O162" s="26"/>
      <c r="P162" s="26"/>
    </row>
    <row r="163" spans="3:16" x14ac:dyDescent="0.2">
      <c r="C163" s="24"/>
      <c r="O163" s="26"/>
      <c r="P163" s="26"/>
    </row>
    <row r="164" spans="3:16" x14ac:dyDescent="0.2">
      <c r="C164" s="24"/>
      <c r="O164" s="26"/>
      <c r="P164" s="26"/>
    </row>
    <row r="165" spans="3:16" x14ac:dyDescent="0.2">
      <c r="C165" s="24"/>
      <c r="O165" s="26"/>
      <c r="P165" s="26"/>
    </row>
    <row r="166" spans="3:16" x14ac:dyDescent="0.2">
      <c r="C166" s="24"/>
      <c r="O166" s="26"/>
      <c r="P166" s="26"/>
    </row>
    <row r="167" spans="3:16" x14ac:dyDescent="0.2">
      <c r="C167" s="24"/>
      <c r="O167" s="26"/>
      <c r="P167" s="26"/>
    </row>
    <row r="168" spans="3:16" x14ac:dyDescent="0.2">
      <c r="C168" s="24"/>
      <c r="O168" s="26"/>
      <c r="P168" s="26"/>
    </row>
    <row r="169" spans="3:16" x14ac:dyDescent="0.2">
      <c r="C169" s="24"/>
      <c r="O169" s="26"/>
      <c r="P169" s="26"/>
    </row>
    <row r="170" spans="3:16" x14ac:dyDescent="0.2">
      <c r="C170" s="24"/>
      <c r="O170" s="26"/>
      <c r="P170" s="26"/>
    </row>
    <row r="171" spans="3:16" x14ac:dyDescent="0.2">
      <c r="C171" s="24"/>
      <c r="O171" s="26"/>
      <c r="P171" s="26"/>
    </row>
    <row r="172" spans="3:16" x14ac:dyDescent="0.2">
      <c r="C172" s="24"/>
      <c r="O172" s="26"/>
      <c r="P172" s="26"/>
    </row>
    <row r="173" spans="3:16" x14ac:dyDescent="0.2">
      <c r="C173" s="24"/>
      <c r="O173" s="26"/>
      <c r="P173" s="26"/>
    </row>
    <row r="174" spans="3:16" x14ac:dyDescent="0.2">
      <c r="C174" s="24"/>
      <c r="O174" s="26"/>
      <c r="P174" s="26"/>
    </row>
    <row r="175" spans="3:16" x14ac:dyDescent="0.2">
      <c r="C175" s="24"/>
      <c r="O175" s="26"/>
      <c r="P175" s="26"/>
    </row>
    <row r="176" spans="3:16" x14ac:dyDescent="0.2">
      <c r="C176" s="24"/>
      <c r="O176" s="26"/>
      <c r="P176" s="26"/>
    </row>
    <row r="177" spans="3:16" x14ac:dyDescent="0.2">
      <c r="C177" s="24"/>
      <c r="O177" s="26"/>
      <c r="P177" s="26"/>
    </row>
    <row r="178" spans="3:16" x14ac:dyDescent="0.2">
      <c r="C178" s="24"/>
      <c r="O178" s="26"/>
      <c r="P178" s="26"/>
    </row>
    <row r="179" spans="3:16" x14ac:dyDescent="0.2">
      <c r="C179" s="24"/>
      <c r="O179" s="26"/>
      <c r="P179" s="26"/>
    </row>
    <row r="180" spans="3:16" x14ac:dyDescent="0.2">
      <c r="C180" s="24"/>
      <c r="O180" s="26"/>
      <c r="P180" s="26"/>
    </row>
    <row r="181" spans="3:16" x14ac:dyDescent="0.2">
      <c r="C181" s="24"/>
      <c r="O181" s="26"/>
      <c r="P181" s="26"/>
    </row>
    <row r="182" spans="3:16" x14ac:dyDescent="0.2">
      <c r="C182" s="24"/>
      <c r="O182" s="26"/>
      <c r="P182" s="26"/>
    </row>
    <row r="183" spans="3:16" x14ac:dyDescent="0.2">
      <c r="C183" s="24"/>
      <c r="O183" s="26"/>
      <c r="P183" s="26"/>
    </row>
    <row r="184" spans="3:16" x14ac:dyDescent="0.2">
      <c r="C184" s="24"/>
      <c r="O184" s="26"/>
      <c r="P184" s="26"/>
    </row>
    <row r="185" spans="3:16" x14ac:dyDescent="0.2">
      <c r="C185" s="24"/>
      <c r="O185" s="26"/>
      <c r="P185" s="26"/>
    </row>
    <row r="186" spans="3:16" x14ac:dyDescent="0.2">
      <c r="C186" s="24"/>
      <c r="O186" s="26"/>
      <c r="P186" s="26"/>
    </row>
    <row r="187" spans="3:16" x14ac:dyDescent="0.2">
      <c r="C187" s="24"/>
      <c r="O187" s="26"/>
      <c r="P187" s="26"/>
    </row>
    <row r="188" spans="3:16" x14ac:dyDescent="0.2">
      <c r="C188" s="24"/>
      <c r="O188" s="26"/>
      <c r="P188" s="26"/>
    </row>
    <row r="189" spans="3:16" x14ac:dyDescent="0.2">
      <c r="C189" s="24"/>
      <c r="O189" s="26"/>
      <c r="P189" s="26"/>
    </row>
    <row r="190" spans="3:16" x14ac:dyDescent="0.2">
      <c r="C190" s="24"/>
      <c r="O190" s="26"/>
      <c r="P190" s="26"/>
    </row>
    <row r="191" spans="3:16" x14ac:dyDescent="0.2">
      <c r="C191" s="24"/>
      <c r="O191" s="26"/>
      <c r="P191" s="26"/>
    </row>
    <row r="192" spans="3:16" x14ac:dyDescent="0.2">
      <c r="C192" s="24"/>
      <c r="O192" s="26"/>
      <c r="P192" s="26"/>
    </row>
    <row r="193" spans="3:16" x14ac:dyDescent="0.2">
      <c r="C193" s="24"/>
      <c r="O193" s="26"/>
      <c r="P193" s="26"/>
    </row>
    <row r="194" spans="3:16" x14ac:dyDescent="0.2">
      <c r="C194" s="24"/>
      <c r="O194" s="26"/>
      <c r="P194" s="26"/>
    </row>
    <row r="195" spans="3:16" x14ac:dyDescent="0.2">
      <c r="C195" s="24"/>
      <c r="O195" s="26"/>
      <c r="P195" s="26"/>
    </row>
    <row r="196" spans="3:16" x14ac:dyDescent="0.2">
      <c r="C196" s="24"/>
      <c r="O196" s="26"/>
      <c r="P196" s="26"/>
    </row>
    <row r="197" spans="3:16" x14ac:dyDescent="0.2">
      <c r="C197" s="24"/>
      <c r="O197" s="26"/>
      <c r="P197" s="26"/>
    </row>
    <row r="198" spans="3:16" x14ac:dyDescent="0.2">
      <c r="C198" s="24"/>
      <c r="O198" s="26"/>
      <c r="P198" s="26"/>
    </row>
    <row r="199" spans="3:16" x14ac:dyDescent="0.2">
      <c r="C199" s="24"/>
      <c r="O199" s="26"/>
      <c r="P199" s="26"/>
    </row>
    <row r="200" spans="3:16" x14ac:dyDescent="0.2">
      <c r="C200" s="24"/>
      <c r="O200" s="26"/>
      <c r="P200" s="26"/>
    </row>
    <row r="201" spans="3:16" x14ac:dyDescent="0.2">
      <c r="C201" s="24"/>
      <c r="O201" s="26"/>
      <c r="P201" s="26"/>
    </row>
    <row r="202" spans="3:16" x14ac:dyDescent="0.2">
      <c r="C202" s="24"/>
      <c r="O202" s="26"/>
      <c r="P202" s="26"/>
    </row>
    <row r="203" spans="3:16" x14ac:dyDescent="0.2">
      <c r="C203" s="24"/>
      <c r="O203" s="26"/>
      <c r="P203" s="26"/>
    </row>
    <row r="204" spans="3:16" x14ac:dyDescent="0.2">
      <c r="C204" s="24"/>
      <c r="O204" s="26"/>
      <c r="P204" s="26"/>
    </row>
    <row r="205" spans="3:16" x14ac:dyDescent="0.2">
      <c r="C205" s="24"/>
      <c r="O205" s="26"/>
      <c r="P205" s="26"/>
    </row>
    <row r="206" spans="3:16" x14ac:dyDescent="0.2">
      <c r="C206" s="24"/>
      <c r="O206" s="26"/>
      <c r="P206" s="26"/>
    </row>
    <row r="207" spans="3:16" x14ac:dyDescent="0.2">
      <c r="C207" s="24"/>
      <c r="O207" s="26"/>
      <c r="P207" s="26"/>
    </row>
    <row r="208" spans="3:16" x14ac:dyDescent="0.2">
      <c r="C208" s="24"/>
      <c r="O208" s="26"/>
      <c r="P208" s="26"/>
    </row>
    <row r="209" spans="3:16" x14ac:dyDescent="0.2">
      <c r="C209" s="24"/>
      <c r="O209" s="26"/>
      <c r="P209" s="26"/>
    </row>
    <row r="210" spans="3:16" x14ac:dyDescent="0.2">
      <c r="C210" s="24"/>
      <c r="O210" s="26"/>
      <c r="P210" s="26"/>
    </row>
    <row r="211" spans="3:16" x14ac:dyDescent="0.2">
      <c r="C211" s="24"/>
      <c r="O211" s="26"/>
      <c r="P211" s="26"/>
    </row>
    <row r="212" spans="3:16" x14ac:dyDescent="0.2">
      <c r="C212" s="24"/>
      <c r="O212" s="26"/>
      <c r="P212" s="26"/>
    </row>
    <row r="213" spans="3:16" x14ac:dyDescent="0.2">
      <c r="C213" s="24"/>
      <c r="O213" s="26"/>
      <c r="P213" s="26"/>
    </row>
    <row r="214" spans="3:16" x14ac:dyDescent="0.2">
      <c r="C214" s="24"/>
      <c r="O214" s="26"/>
      <c r="P214" s="26"/>
    </row>
    <row r="215" spans="3:16" x14ac:dyDescent="0.2">
      <c r="C215" s="24"/>
      <c r="O215" s="26"/>
      <c r="P215" s="26"/>
    </row>
    <row r="216" spans="3:16" x14ac:dyDescent="0.2">
      <c r="C216" s="24"/>
      <c r="O216" s="26"/>
      <c r="P216" s="26"/>
    </row>
    <row r="217" spans="3:16" x14ac:dyDescent="0.2">
      <c r="C217" s="24"/>
      <c r="O217" s="26"/>
      <c r="P217" s="26"/>
    </row>
    <row r="218" spans="3:16" x14ac:dyDescent="0.2">
      <c r="C218" s="24"/>
      <c r="O218" s="26"/>
      <c r="P218" s="26"/>
    </row>
    <row r="219" spans="3:16" x14ac:dyDescent="0.2">
      <c r="C219" s="24"/>
      <c r="O219" s="26"/>
      <c r="P219" s="26"/>
    </row>
    <row r="220" spans="3:16" x14ac:dyDescent="0.2">
      <c r="C220" s="24"/>
      <c r="O220" s="26"/>
      <c r="P220" s="26"/>
    </row>
    <row r="221" spans="3:16" x14ac:dyDescent="0.2">
      <c r="C221" s="24"/>
      <c r="O221" s="26"/>
      <c r="P221" s="26"/>
    </row>
    <row r="222" spans="3:16" x14ac:dyDescent="0.2">
      <c r="C222" s="24"/>
      <c r="O222" s="26"/>
      <c r="P222" s="26"/>
    </row>
    <row r="223" spans="3:16" x14ac:dyDescent="0.2">
      <c r="C223" s="24"/>
      <c r="O223" s="26"/>
      <c r="P223" s="26"/>
    </row>
    <row r="224" spans="3:16" x14ac:dyDescent="0.2">
      <c r="C224" s="24"/>
      <c r="O224" s="26"/>
      <c r="P224" s="26"/>
    </row>
    <row r="225" spans="3:16" x14ac:dyDescent="0.2">
      <c r="C225" s="24"/>
      <c r="O225" s="26"/>
      <c r="P225" s="26"/>
    </row>
    <row r="226" spans="3:16" x14ac:dyDescent="0.2">
      <c r="C226" s="24"/>
      <c r="O226" s="26"/>
      <c r="P226" s="26"/>
    </row>
    <row r="227" spans="3:16" x14ac:dyDescent="0.2">
      <c r="C227" s="24"/>
      <c r="O227" s="26"/>
      <c r="P227" s="26"/>
    </row>
    <row r="228" spans="3:16" x14ac:dyDescent="0.2">
      <c r="C228" s="24"/>
      <c r="O228" s="26"/>
      <c r="P228" s="26"/>
    </row>
    <row r="229" spans="3:16" x14ac:dyDescent="0.2">
      <c r="C229" s="24"/>
      <c r="O229" s="26"/>
      <c r="P229" s="26"/>
    </row>
    <row r="230" spans="3:16" x14ac:dyDescent="0.2">
      <c r="C230" s="24"/>
      <c r="O230" s="26"/>
      <c r="P230" s="26"/>
    </row>
    <row r="231" spans="3:16" x14ac:dyDescent="0.2">
      <c r="C231" s="24"/>
      <c r="O231" s="26"/>
      <c r="P231" s="26"/>
    </row>
    <row r="232" spans="3:16" x14ac:dyDescent="0.2">
      <c r="C232" s="24"/>
      <c r="O232" s="26"/>
      <c r="P232" s="26"/>
    </row>
    <row r="233" spans="3:16" x14ac:dyDescent="0.2">
      <c r="C233" s="24"/>
      <c r="O233" s="26"/>
      <c r="P233" s="26"/>
    </row>
    <row r="234" spans="3:16" x14ac:dyDescent="0.2">
      <c r="C234" s="24"/>
      <c r="O234" s="26"/>
      <c r="P234" s="26"/>
    </row>
    <row r="235" spans="3:16" x14ac:dyDescent="0.2">
      <c r="C235" s="24"/>
      <c r="O235" s="26"/>
      <c r="P235" s="26"/>
    </row>
    <row r="236" spans="3:16" x14ac:dyDescent="0.2">
      <c r="C236" s="24"/>
      <c r="O236" s="26"/>
      <c r="P236" s="26"/>
    </row>
    <row r="237" spans="3:16" x14ac:dyDescent="0.2">
      <c r="C237" s="24"/>
      <c r="O237" s="26"/>
      <c r="P237" s="26"/>
    </row>
    <row r="238" spans="3:16" x14ac:dyDescent="0.2">
      <c r="C238" s="24"/>
      <c r="O238" s="26"/>
      <c r="P238" s="26"/>
    </row>
    <row r="239" spans="3:16" x14ac:dyDescent="0.2">
      <c r="C239" s="24"/>
      <c r="O239" s="26"/>
      <c r="P239" s="26"/>
    </row>
    <row r="240" spans="3:16" x14ac:dyDescent="0.2">
      <c r="C240" s="24"/>
      <c r="O240" s="26"/>
      <c r="P240" s="26"/>
    </row>
    <row r="241" spans="3:16" x14ac:dyDescent="0.2">
      <c r="C241" s="24"/>
      <c r="O241" s="26"/>
      <c r="P241" s="26"/>
    </row>
    <row r="242" spans="3:16" x14ac:dyDescent="0.2">
      <c r="C242" s="24"/>
      <c r="O242" s="26"/>
      <c r="P242" s="26"/>
    </row>
    <row r="243" spans="3:16" x14ac:dyDescent="0.2">
      <c r="C243" s="24"/>
      <c r="O243" s="26"/>
      <c r="P243" s="26"/>
    </row>
    <row r="244" spans="3:16" x14ac:dyDescent="0.2">
      <c r="C244" s="24"/>
      <c r="O244" s="26"/>
      <c r="P244" s="26"/>
    </row>
    <row r="245" spans="3:16" x14ac:dyDescent="0.2">
      <c r="C245" s="24"/>
      <c r="O245" s="26"/>
      <c r="P245" s="26"/>
    </row>
    <row r="246" spans="3:16" x14ac:dyDescent="0.2">
      <c r="C246" s="24"/>
      <c r="O246" s="26"/>
      <c r="P246" s="26"/>
    </row>
    <row r="247" spans="3:16" x14ac:dyDescent="0.2">
      <c r="C247" s="24"/>
      <c r="O247" s="26"/>
      <c r="P247" s="26"/>
    </row>
    <row r="248" spans="3:16" x14ac:dyDescent="0.2">
      <c r="C248" s="24"/>
      <c r="O248" s="26"/>
      <c r="P248" s="26"/>
    </row>
    <row r="249" spans="3:16" x14ac:dyDescent="0.2">
      <c r="C249" s="24"/>
      <c r="O249" s="26"/>
      <c r="P249" s="26"/>
    </row>
    <row r="250" spans="3:16" x14ac:dyDescent="0.2">
      <c r="C250" s="24"/>
      <c r="O250" s="26"/>
      <c r="P250" s="26"/>
    </row>
    <row r="251" spans="3:16" x14ac:dyDescent="0.2">
      <c r="C251" s="24"/>
      <c r="O251" s="26"/>
      <c r="P251" s="26"/>
    </row>
    <row r="252" spans="3:16" x14ac:dyDescent="0.2">
      <c r="C252" s="24"/>
      <c r="O252" s="26"/>
      <c r="P252" s="26"/>
    </row>
    <row r="253" spans="3:16" x14ac:dyDescent="0.2">
      <c r="C253" s="24"/>
      <c r="O253" s="26"/>
      <c r="P253" s="26"/>
    </row>
    <row r="254" spans="3:16" x14ac:dyDescent="0.2">
      <c r="C254" s="24"/>
      <c r="O254" s="26"/>
      <c r="P254" s="26"/>
    </row>
    <row r="255" spans="3:16" x14ac:dyDescent="0.2">
      <c r="C255" s="24"/>
      <c r="O255" s="26"/>
      <c r="P255" s="26"/>
    </row>
    <row r="256" spans="3:16" x14ac:dyDescent="0.2">
      <c r="C256" s="24"/>
      <c r="O256" s="26"/>
      <c r="P256" s="26"/>
    </row>
    <row r="257" spans="3:16" x14ac:dyDescent="0.2">
      <c r="C257" s="24"/>
      <c r="O257" s="26"/>
      <c r="P257" s="26"/>
    </row>
    <row r="258" spans="3:16" x14ac:dyDescent="0.2">
      <c r="C258" s="24"/>
      <c r="O258" s="26"/>
      <c r="P258" s="26"/>
    </row>
    <row r="259" spans="3:16" x14ac:dyDescent="0.2">
      <c r="C259" s="24"/>
      <c r="O259" s="26"/>
      <c r="P259" s="26"/>
    </row>
    <row r="260" spans="3:16" x14ac:dyDescent="0.2">
      <c r="C260" s="24"/>
      <c r="O260" s="26"/>
      <c r="P260" s="26"/>
    </row>
    <row r="261" spans="3:16" x14ac:dyDescent="0.2">
      <c r="C261" s="24"/>
      <c r="O261" s="26"/>
      <c r="P261" s="26"/>
    </row>
    <row r="262" spans="3:16" x14ac:dyDescent="0.2">
      <c r="C262" s="24"/>
      <c r="O262" s="26"/>
      <c r="P262" s="26"/>
    </row>
    <row r="263" spans="3:16" x14ac:dyDescent="0.2">
      <c r="C263" s="24"/>
      <c r="O263" s="26"/>
      <c r="P263" s="26"/>
    </row>
    <row r="264" spans="3:16" x14ac:dyDescent="0.2">
      <c r="C264" s="24"/>
      <c r="O264" s="26"/>
      <c r="P264" s="26"/>
    </row>
    <row r="265" spans="3:16" x14ac:dyDescent="0.2">
      <c r="C265" s="24"/>
      <c r="O265" s="26"/>
      <c r="P265" s="26"/>
    </row>
    <row r="266" spans="3:16" x14ac:dyDescent="0.2">
      <c r="C266" s="24"/>
      <c r="O266" s="26"/>
      <c r="P266" s="26"/>
    </row>
    <row r="267" spans="3:16" x14ac:dyDescent="0.2">
      <c r="C267" s="24"/>
      <c r="O267" s="26"/>
      <c r="P267" s="26"/>
    </row>
    <row r="268" spans="3:16" x14ac:dyDescent="0.2">
      <c r="C268" s="24"/>
      <c r="O268" s="26"/>
      <c r="P268" s="26"/>
    </row>
    <row r="269" spans="3:16" x14ac:dyDescent="0.2">
      <c r="C269" s="24"/>
      <c r="O269" s="26"/>
      <c r="P269" s="26"/>
    </row>
    <row r="270" spans="3:16" x14ac:dyDescent="0.2">
      <c r="C270" s="24"/>
      <c r="O270" s="26"/>
      <c r="P270" s="26"/>
    </row>
    <row r="271" spans="3:16" x14ac:dyDescent="0.2">
      <c r="C271" s="24"/>
      <c r="O271" s="26"/>
      <c r="P271" s="26"/>
    </row>
    <row r="272" spans="3:16" x14ac:dyDescent="0.2">
      <c r="C272" s="24"/>
      <c r="O272" s="26"/>
      <c r="P272" s="26"/>
    </row>
    <row r="273" spans="3:16" x14ac:dyDescent="0.2">
      <c r="C273" s="24"/>
      <c r="O273" s="26"/>
      <c r="P273" s="26"/>
    </row>
    <row r="274" spans="3:16" x14ac:dyDescent="0.2">
      <c r="C274" s="24"/>
      <c r="O274" s="26"/>
      <c r="P274" s="26"/>
    </row>
    <row r="275" spans="3:16" x14ac:dyDescent="0.2">
      <c r="C275" s="24"/>
      <c r="O275" s="26"/>
      <c r="P275" s="26"/>
    </row>
    <row r="276" spans="3:16" x14ac:dyDescent="0.2">
      <c r="C276" s="24"/>
      <c r="O276" s="26"/>
      <c r="P276" s="26"/>
    </row>
    <row r="277" spans="3:16" x14ac:dyDescent="0.2">
      <c r="C277" s="24"/>
      <c r="O277" s="26"/>
      <c r="P277" s="26"/>
    </row>
    <row r="278" spans="3:16" x14ac:dyDescent="0.2">
      <c r="C278" s="24"/>
      <c r="O278" s="26"/>
      <c r="P278" s="26"/>
    </row>
    <row r="279" spans="3:16" x14ac:dyDescent="0.2">
      <c r="C279" s="24"/>
      <c r="O279" s="26"/>
      <c r="P279" s="26"/>
    </row>
    <row r="280" spans="3:16" x14ac:dyDescent="0.2">
      <c r="C280" s="24"/>
      <c r="O280" s="26"/>
      <c r="P280" s="26"/>
    </row>
    <row r="281" spans="3:16" x14ac:dyDescent="0.2">
      <c r="C281" s="24"/>
      <c r="O281" s="26"/>
      <c r="P281" s="26"/>
    </row>
    <row r="282" spans="3:16" x14ac:dyDescent="0.2">
      <c r="C282" s="24"/>
      <c r="O282" s="26"/>
      <c r="P282" s="26"/>
    </row>
    <row r="283" spans="3:16" x14ac:dyDescent="0.2">
      <c r="C283" s="24"/>
      <c r="O283" s="26"/>
      <c r="P283" s="26"/>
    </row>
    <row r="284" spans="3:16" x14ac:dyDescent="0.2">
      <c r="C284" s="24"/>
      <c r="O284" s="26"/>
      <c r="P284" s="26"/>
    </row>
    <row r="285" spans="3:16" x14ac:dyDescent="0.2">
      <c r="C285" s="24"/>
      <c r="O285" s="26"/>
      <c r="P285" s="26"/>
    </row>
    <row r="286" spans="3:16" x14ac:dyDescent="0.2">
      <c r="C286" s="24"/>
      <c r="O286" s="26"/>
      <c r="P286" s="26"/>
    </row>
    <row r="287" spans="3:16" x14ac:dyDescent="0.2">
      <c r="C287" s="24"/>
      <c r="O287" s="26"/>
      <c r="P287" s="26"/>
    </row>
    <row r="288" spans="3:16" x14ac:dyDescent="0.2">
      <c r="C288" s="24"/>
      <c r="O288" s="26"/>
      <c r="P288" s="26"/>
    </row>
    <row r="289" spans="3:16" x14ac:dyDescent="0.2">
      <c r="C289" s="24"/>
      <c r="O289" s="26"/>
      <c r="P289" s="26"/>
    </row>
    <row r="290" spans="3:16" x14ac:dyDescent="0.2">
      <c r="C290" s="24"/>
      <c r="O290" s="26"/>
      <c r="P290" s="26"/>
    </row>
    <row r="291" spans="3:16" x14ac:dyDescent="0.2">
      <c r="C291" s="24"/>
      <c r="O291" s="26"/>
      <c r="P291" s="26"/>
    </row>
    <row r="292" spans="3:16" x14ac:dyDescent="0.2">
      <c r="C292" s="24"/>
      <c r="O292" s="26"/>
      <c r="P292" s="26"/>
    </row>
    <row r="293" spans="3:16" x14ac:dyDescent="0.2">
      <c r="C293" s="24"/>
      <c r="O293" s="26"/>
      <c r="P293" s="26"/>
    </row>
    <row r="294" spans="3:16" x14ac:dyDescent="0.2">
      <c r="C294" s="24"/>
      <c r="O294" s="26"/>
      <c r="P294" s="26"/>
    </row>
    <row r="295" spans="3:16" x14ac:dyDescent="0.2">
      <c r="C295" s="24"/>
      <c r="O295" s="26"/>
      <c r="P295" s="26"/>
    </row>
    <row r="296" spans="3:16" x14ac:dyDescent="0.2">
      <c r="C296" s="24"/>
      <c r="O296" s="26"/>
      <c r="P296" s="26"/>
    </row>
    <row r="297" spans="3:16" x14ac:dyDescent="0.2">
      <c r="C297" s="24"/>
      <c r="O297" s="26"/>
      <c r="P297" s="26"/>
    </row>
    <row r="298" spans="3:16" x14ac:dyDescent="0.2">
      <c r="C298" s="24"/>
      <c r="O298" s="26"/>
      <c r="P298" s="26"/>
    </row>
    <row r="299" spans="3:16" x14ac:dyDescent="0.2">
      <c r="C299" s="24"/>
      <c r="O299" s="26"/>
      <c r="P299" s="26"/>
    </row>
    <row r="300" spans="3:16" x14ac:dyDescent="0.2">
      <c r="C300" s="24"/>
      <c r="O300" s="26"/>
      <c r="P300" s="26"/>
    </row>
    <row r="301" spans="3:16" x14ac:dyDescent="0.2">
      <c r="C301" s="24"/>
      <c r="O301" s="26"/>
      <c r="P301" s="26"/>
    </row>
    <row r="302" spans="3:16" x14ac:dyDescent="0.2">
      <c r="C302" s="24"/>
      <c r="O302" s="26"/>
      <c r="P302" s="26"/>
    </row>
    <row r="303" spans="3:16" x14ac:dyDescent="0.2">
      <c r="C303" s="24"/>
      <c r="O303" s="26"/>
      <c r="P303" s="26"/>
    </row>
    <row r="304" spans="3:16" x14ac:dyDescent="0.2">
      <c r="C304" s="24"/>
      <c r="O304" s="26"/>
      <c r="P304" s="26"/>
    </row>
    <row r="305" spans="3:16" x14ac:dyDescent="0.2">
      <c r="C305" s="24"/>
      <c r="O305" s="26"/>
      <c r="P305" s="26"/>
    </row>
    <row r="306" spans="3:16" x14ac:dyDescent="0.2">
      <c r="C306" s="24"/>
      <c r="O306" s="26"/>
      <c r="P306" s="26"/>
    </row>
    <row r="307" spans="3:16" x14ac:dyDescent="0.2">
      <c r="C307" s="24"/>
      <c r="O307" s="26"/>
      <c r="P307" s="26"/>
    </row>
    <row r="308" spans="3:16" x14ac:dyDescent="0.2">
      <c r="C308" s="24"/>
      <c r="O308" s="26"/>
      <c r="P308" s="26"/>
    </row>
    <row r="309" spans="3:16" x14ac:dyDescent="0.2">
      <c r="C309" s="24"/>
      <c r="O309" s="26"/>
      <c r="P309" s="26"/>
    </row>
    <row r="310" spans="3:16" x14ac:dyDescent="0.2">
      <c r="C310" s="24"/>
      <c r="O310" s="26"/>
      <c r="P310" s="26"/>
    </row>
    <row r="311" spans="3:16" x14ac:dyDescent="0.2">
      <c r="C311" s="24"/>
      <c r="O311" s="26"/>
      <c r="P311" s="26"/>
    </row>
    <row r="312" spans="3:16" x14ac:dyDescent="0.2">
      <c r="C312" s="24"/>
      <c r="O312" s="26"/>
      <c r="P312" s="26"/>
    </row>
    <row r="313" spans="3:16" x14ac:dyDescent="0.2">
      <c r="C313" s="24"/>
      <c r="O313" s="26"/>
      <c r="P313" s="26"/>
    </row>
    <row r="314" spans="3:16" x14ac:dyDescent="0.2">
      <c r="C314" s="24"/>
      <c r="O314" s="26"/>
      <c r="P314" s="26"/>
    </row>
    <row r="315" spans="3:16" x14ac:dyDescent="0.2">
      <c r="C315" s="24"/>
      <c r="O315" s="26"/>
      <c r="P315" s="26"/>
    </row>
    <row r="316" spans="3:16" x14ac:dyDescent="0.2">
      <c r="C316" s="24"/>
      <c r="O316" s="26"/>
      <c r="P316" s="26"/>
    </row>
    <row r="317" spans="3:16" x14ac:dyDescent="0.2">
      <c r="C317" s="24"/>
      <c r="O317" s="26"/>
      <c r="P317" s="26"/>
    </row>
    <row r="318" spans="3:16" x14ac:dyDescent="0.2">
      <c r="C318" s="24"/>
      <c r="O318" s="26"/>
      <c r="P318" s="26"/>
    </row>
    <row r="319" spans="3:16" x14ac:dyDescent="0.2">
      <c r="C319" s="24"/>
      <c r="O319" s="26"/>
      <c r="P319" s="26"/>
    </row>
    <row r="320" spans="3:16" x14ac:dyDescent="0.2">
      <c r="C320" s="24"/>
      <c r="O320" s="26"/>
      <c r="P320" s="26"/>
    </row>
    <row r="321" spans="3:16" x14ac:dyDescent="0.2">
      <c r="C321" s="24"/>
      <c r="O321" s="26"/>
      <c r="P321" s="26"/>
    </row>
    <row r="322" spans="3:16" x14ac:dyDescent="0.2">
      <c r="C322" s="24"/>
      <c r="O322" s="26"/>
      <c r="P322" s="26"/>
    </row>
    <row r="323" spans="3:16" x14ac:dyDescent="0.2">
      <c r="C323" s="24"/>
      <c r="O323" s="26"/>
      <c r="P323" s="26"/>
    </row>
    <row r="324" spans="3:16" x14ac:dyDescent="0.2">
      <c r="C324" s="24"/>
      <c r="O324" s="26"/>
      <c r="P324" s="26"/>
    </row>
    <row r="325" spans="3:16" x14ac:dyDescent="0.2">
      <c r="C325" s="24"/>
      <c r="O325" s="26"/>
      <c r="P325" s="26"/>
    </row>
    <row r="326" spans="3:16" x14ac:dyDescent="0.2">
      <c r="C326" s="24"/>
      <c r="O326" s="26"/>
      <c r="P326" s="26"/>
    </row>
    <row r="327" spans="3:16" x14ac:dyDescent="0.2">
      <c r="C327" s="24"/>
      <c r="O327" s="26"/>
      <c r="P327" s="26"/>
    </row>
    <row r="328" spans="3:16" x14ac:dyDescent="0.2">
      <c r="C328" s="24"/>
      <c r="O328" s="26"/>
      <c r="P328" s="26"/>
    </row>
    <row r="329" spans="3:16" x14ac:dyDescent="0.2">
      <c r="C329" s="24"/>
      <c r="O329" s="26"/>
      <c r="P329" s="26"/>
    </row>
    <row r="330" spans="3:16" x14ac:dyDescent="0.2">
      <c r="C330" s="24"/>
      <c r="O330" s="26"/>
      <c r="P330" s="26"/>
    </row>
    <row r="331" spans="3:16" x14ac:dyDescent="0.2">
      <c r="C331" s="24"/>
      <c r="O331" s="26"/>
      <c r="P331" s="26"/>
    </row>
    <row r="332" spans="3:16" x14ac:dyDescent="0.2">
      <c r="C332" s="24"/>
      <c r="O332" s="26"/>
      <c r="P332" s="26"/>
    </row>
    <row r="333" spans="3:16" x14ac:dyDescent="0.2">
      <c r="C333" s="24"/>
      <c r="O333" s="26"/>
      <c r="P333" s="26"/>
    </row>
    <row r="334" spans="3:16" x14ac:dyDescent="0.2">
      <c r="C334" s="24"/>
      <c r="O334" s="26"/>
      <c r="P334" s="26"/>
    </row>
    <row r="335" spans="3:16" x14ac:dyDescent="0.2">
      <c r="C335" s="24"/>
      <c r="O335" s="26"/>
      <c r="P335" s="26"/>
    </row>
    <row r="336" spans="3:16" x14ac:dyDescent="0.2">
      <c r="C336" s="24"/>
      <c r="O336" s="26"/>
      <c r="P336" s="26"/>
    </row>
    <row r="337" spans="3:16" x14ac:dyDescent="0.2">
      <c r="C337" s="24"/>
      <c r="O337" s="26"/>
      <c r="P337" s="26"/>
    </row>
    <row r="338" spans="3:16" x14ac:dyDescent="0.2">
      <c r="C338" s="24"/>
      <c r="O338" s="26"/>
      <c r="P338" s="26"/>
    </row>
    <row r="339" spans="3:16" x14ac:dyDescent="0.2">
      <c r="C339" s="24"/>
      <c r="O339" s="26"/>
      <c r="P339" s="26"/>
    </row>
    <row r="340" spans="3:16" x14ac:dyDescent="0.2">
      <c r="C340" s="24"/>
      <c r="O340" s="26"/>
      <c r="P340" s="26"/>
    </row>
    <row r="341" spans="3:16" x14ac:dyDescent="0.2">
      <c r="C341" s="24"/>
      <c r="O341" s="26"/>
      <c r="P341" s="26"/>
    </row>
    <row r="342" spans="3:16" x14ac:dyDescent="0.2">
      <c r="C342" s="24"/>
      <c r="O342" s="26"/>
      <c r="P342" s="26"/>
    </row>
    <row r="343" spans="3:16" x14ac:dyDescent="0.2">
      <c r="C343" s="24"/>
      <c r="O343" s="26"/>
      <c r="P343" s="26"/>
    </row>
    <row r="344" spans="3:16" x14ac:dyDescent="0.2">
      <c r="C344" s="24"/>
      <c r="O344" s="26"/>
      <c r="P344" s="26"/>
    </row>
    <row r="345" spans="3:16" x14ac:dyDescent="0.2">
      <c r="C345" s="24"/>
      <c r="O345" s="26"/>
      <c r="P345" s="26"/>
    </row>
    <row r="346" spans="3:16" x14ac:dyDescent="0.2">
      <c r="C346" s="24"/>
      <c r="O346" s="26"/>
      <c r="P346" s="26"/>
    </row>
    <row r="347" spans="3:16" x14ac:dyDescent="0.2">
      <c r="C347" s="24"/>
      <c r="O347" s="26"/>
      <c r="P347" s="26"/>
    </row>
    <row r="348" spans="3:16" x14ac:dyDescent="0.2">
      <c r="C348" s="24"/>
      <c r="O348" s="26"/>
      <c r="P348" s="26"/>
    </row>
    <row r="349" spans="3:16" x14ac:dyDescent="0.2">
      <c r="C349" s="24"/>
      <c r="O349" s="26"/>
      <c r="P349" s="26"/>
    </row>
    <row r="350" spans="3:16" x14ac:dyDescent="0.2">
      <c r="C350" s="24"/>
      <c r="O350" s="26"/>
      <c r="P350" s="26"/>
    </row>
    <row r="351" spans="3:16" x14ac:dyDescent="0.2">
      <c r="C351" s="24"/>
      <c r="O351" s="26"/>
      <c r="P351" s="26"/>
    </row>
    <row r="352" spans="3:16" x14ac:dyDescent="0.2">
      <c r="C352" s="24"/>
      <c r="O352" s="26"/>
      <c r="P352" s="26"/>
    </row>
    <row r="353" spans="3:16" x14ac:dyDescent="0.2">
      <c r="C353" s="24"/>
      <c r="O353" s="26"/>
      <c r="P353" s="26"/>
    </row>
    <row r="354" spans="3:16" x14ac:dyDescent="0.2">
      <c r="C354" s="24"/>
      <c r="O354" s="26"/>
      <c r="P354" s="26"/>
    </row>
    <row r="355" spans="3:16" x14ac:dyDescent="0.2">
      <c r="C355" s="24"/>
      <c r="O355" s="26"/>
      <c r="P355" s="26"/>
    </row>
    <row r="356" spans="3:16" x14ac:dyDescent="0.2">
      <c r="C356" s="24"/>
      <c r="O356" s="26"/>
      <c r="P356" s="26"/>
    </row>
    <row r="357" spans="3:16" x14ac:dyDescent="0.2">
      <c r="C357" s="24"/>
      <c r="O357" s="26"/>
      <c r="P357" s="26"/>
    </row>
    <row r="358" spans="3:16" x14ac:dyDescent="0.2">
      <c r="C358" s="24"/>
      <c r="O358" s="26"/>
      <c r="P358" s="26"/>
    </row>
    <row r="359" spans="3:16" x14ac:dyDescent="0.2">
      <c r="C359" s="24"/>
      <c r="O359" s="26"/>
      <c r="P359" s="26"/>
    </row>
    <row r="360" spans="3:16" x14ac:dyDescent="0.2">
      <c r="C360" s="24"/>
      <c r="O360" s="26"/>
      <c r="P360" s="26"/>
    </row>
    <row r="361" spans="3:16" x14ac:dyDescent="0.2">
      <c r="C361" s="24"/>
      <c r="O361" s="26"/>
      <c r="P361" s="26"/>
    </row>
    <row r="362" spans="3:16" x14ac:dyDescent="0.2">
      <c r="C362" s="24"/>
      <c r="O362" s="26"/>
      <c r="P362" s="26"/>
    </row>
    <row r="363" spans="3:16" x14ac:dyDescent="0.2">
      <c r="C363" s="24"/>
      <c r="O363" s="26"/>
      <c r="P363" s="26"/>
    </row>
    <row r="364" spans="3:16" x14ac:dyDescent="0.2">
      <c r="C364" s="24"/>
      <c r="O364" s="26"/>
      <c r="P364" s="26"/>
    </row>
    <row r="365" spans="3:16" x14ac:dyDescent="0.2">
      <c r="C365" s="24"/>
      <c r="O365" s="26"/>
      <c r="P365" s="26"/>
    </row>
    <row r="366" spans="3:16" x14ac:dyDescent="0.2">
      <c r="C366" s="24"/>
      <c r="O366" s="26"/>
      <c r="P366" s="26"/>
    </row>
    <row r="367" spans="3:16" x14ac:dyDescent="0.2">
      <c r="C367" s="24"/>
      <c r="O367" s="26"/>
      <c r="P367" s="26"/>
    </row>
    <row r="368" spans="3:16" x14ac:dyDescent="0.2">
      <c r="C368" s="24"/>
      <c r="O368" s="26"/>
      <c r="P368" s="26"/>
    </row>
    <row r="369" spans="3:16" x14ac:dyDescent="0.2">
      <c r="C369" s="24"/>
      <c r="O369" s="26"/>
      <c r="P369" s="26"/>
    </row>
    <row r="370" spans="3:16" x14ac:dyDescent="0.2">
      <c r="C370" s="24"/>
      <c r="O370" s="26"/>
      <c r="P370" s="26"/>
    </row>
    <row r="371" spans="3:16" x14ac:dyDescent="0.2">
      <c r="C371" s="24"/>
      <c r="O371" s="26"/>
      <c r="P371" s="26"/>
    </row>
    <row r="372" spans="3:16" x14ac:dyDescent="0.2">
      <c r="C372" s="24"/>
      <c r="O372" s="26"/>
      <c r="P372" s="26"/>
    </row>
    <row r="373" spans="3:16" x14ac:dyDescent="0.2">
      <c r="C373" s="24"/>
      <c r="O373" s="26"/>
      <c r="P373" s="26"/>
    </row>
    <row r="374" spans="3:16" x14ac:dyDescent="0.2">
      <c r="C374" s="24"/>
      <c r="O374" s="26"/>
      <c r="P374" s="26"/>
    </row>
    <row r="375" spans="3:16" x14ac:dyDescent="0.2">
      <c r="C375" s="24"/>
      <c r="O375" s="26"/>
      <c r="P375" s="26"/>
    </row>
    <row r="376" spans="3:16" x14ac:dyDescent="0.2">
      <c r="C376" s="24"/>
      <c r="O376" s="26"/>
      <c r="P376" s="26"/>
    </row>
    <row r="377" spans="3:16" x14ac:dyDescent="0.2">
      <c r="C377" s="24"/>
      <c r="O377" s="26"/>
      <c r="P377" s="26"/>
    </row>
    <row r="378" spans="3:16" x14ac:dyDescent="0.2">
      <c r="C378" s="24"/>
      <c r="O378" s="26"/>
      <c r="P378" s="26"/>
    </row>
    <row r="379" spans="3:16" x14ac:dyDescent="0.2">
      <c r="C379" s="24"/>
      <c r="O379" s="26"/>
      <c r="P379" s="26"/>
    </row>
    <row r="380" spans="3:16" x14ac:dyDescent="0.2">
      <c r="C380" s="24"/>
      <c r="O380" s="26"/>
      <c r="P380" s="26"/>
    </row>
    <row r="381" spans="3:16" x14ac:dyDescent="0.2">
      <c r="C381" s="24"/>
      <c r="O381" s="26"/>
      <c r="P381" s="26"/>
    </row>
    <row r="382" spans="3:16" x14ac:dyDescent="0.2">
      <c r="C382" s="24"/>
      <c r="O382" s="26"/>
      <c r="P382" s="26"/>
    </row>
    <row r="383" spans="3:16" x14ac:dyDescent="0.2">
      <c r="C383" s="24"/>
      <c r="O383" s="26"/>
      <c r="P383" s="26"/>
    </row>
    <row r="384" spans="3:16" x14ac:dyDescent="0.2">
      <c r="C384" s="24"/>
      <c r="O384" s="26"/>
      <c r="P384" s="26"/>
    </row>
    <row r="385" spans="3:16" x14ac:dyDescent="0.2">
      <c r="C385" s="24"/>
      <c r="O385" s="26"/>
      <c r="P385" s="26"/>
    </row>
    <row r="386" spans="3:16" x14ac:dyDescent="0.2">
      <c r="C386" s="24"/>
      <c r="O386" s="26"/>
      <c r="P386" s="26"/>
    </row>
    <row r="387" spans="3:16" x14ac:dyDescent="0.2">
      <c r="C387" s="24"/>
      <c r="O387" s="26"/>
      <c r="P387" s="26"/>
    </row>
    <row r="388" spans="3:16" x14ac:dyDescent="0.2">
      <c r="C388" s="24"/>
      <c r="O388" s="26"/>
      <c r="P388" s="26"/>
    </row>
    <row r="389" spans="3:16" x14ac:dyDescent="0.2">
      <c r="C389" s="24"/>
      <c r="O389" s="26"/>
      <c r="P389" s="26"/>
    </row>
    <row r="390" spans="3:16" x14ac:dyDescent="0.2">
      <c r="C390" s="24"/>
      <c r="O390" s="26"/>
      <c r="P390" s="26"/>
    </row>
    <row r="391" spans="3:16" x14ac:dyDescent="0.2">
      <c r="C391" s="24"/>
      <c r="O391" s="26"/>
      <c r="P391" s="26"/>
    </row>
    <row r="392" spans="3:16" x14ac:dyDescent="0.2">
      <c r="C392" s="24"/>
      <c r="O392" s="26"/>
      <c r="P392" s="26"/>
    </row>
    <row r="393" spans="3:16" x14ac:dyDescent="0.2">
      <c r="C393" s="24"/>
      <c r="O393" s="26"/>
      <c r="P393" s="26"/>
    </row>
    <row r="394" spans="3:16" x14ac:dyDescent="0.2">
      <c r="C394" s="24"/>
      <c r="O394" s="26"/>
      <c r="P394" s="26"/>
    </row>
    <row r="395" spans="3:16" x14ac:dyDescent="0.2">
      <c r="C395" s="24"/>
      <c r="O395" s="26"/>
      <c r="P395" s="26"/>
    </row>
    <row r="396" spans="3:16" x14ac:dyDescent="0.2">
      <c r="C396" s="24"/>
      <c r="O396" s="26"/>
      <c r="P396" s="26"/>
    </row>
    <row r="397" spans="3:16" x14ac:dyDescent="0.2">
      <c r="C397" s="24"/>
      <c r="O397" s="26"/>
      <c r="P397" s="26"/>
    </row>
    <row r="398" spans="3:16" x14ac:dyDescent="0.2">
      <c r="C398" s="24"/>
      <c r="O398" s="26"/>
      <c r="P398" s="26"/>
    </row>
    <row r="399" spans="3:16" x14ac:dyDescent="0.2">
      <c r="C399" s="24"/>
      <c r="O399" s="26"/>
      <c r="P399" s="26"/>
    </row>
    <row r="400" spans="3:16" x14ac:dyDescent="0.2">
      <c r="C400" s="24"/>
      <c r="O400" s="26"/>
      <c r="P400" s="26"/>
    </row>
    <row r="401" spans="3:16" x14ac:dyDescent="0.2">
      <c r="C401" s="24"/>
      <c r="O401" s="26"/>
      <c r="P401" s="26"/>
    </row>
    <row r="402" spans="3:16" x14ac:dyDescent="0.2">
      <c r="C402" s="24"/>
      <c r="O402" s="26"/>
      <c r="P402" s="26"/>
    </row>
    <row r="403" spans="3:16" x14ac:dyDescent="0.2">
      <c r="C403" s="24"/>
      <c r="O403" s="26"/>
      <c r="P403" s="26"/>
    </row>
    <row r="404" spans="3:16" x14ac:dyDescent="0.2">
      <c r="C404" s="24"/>
      <c r="O404" s="26"/>
      <c r="P404" s="26"/>
    </row>
    <row r="405" spans="3:16" x14ac:dyDescent="0.2">
      <c r="C405" s="24"/>
      <c r="O405" s="26"/>
      <c r="P405" s="26"/>
    </row>
    <row r="406" spans="3:16" x14ac:dyDescent="0.2">
      <c r="C406" s="24"/>
      <c r="O406" s="26"/>
      <c r="P406" s="26"/>
    </row>
    <row r="407" spans="3:16" x14ac:dyDescent="0.2">
      <c r="C407" s="24"/>
      <c r="O407" s="26"/>
      <c r="P407" s="26"/>
    </row>
    <row r="408" spans="3:16" x14ac:dyDescent="0.2">
      <c r="C408" s="24"/>
      <c r="O408" s="26"/>
      <c r="P408" s="26"/>
    </row>
    <row r="409" spans="3:16" x14ac:dyDescent="0.2">
      <c r="C409" s="24"/>
      <c r="O409" s="26"/>
      <c r="P409" s="26"/>
    </row>
    <row r="410" spans="3:16" x14ac:dyDescent="0.2">
      <c r="C410" s="24"/>
      <c r="O410" s="26"/>
      <c r="P410" s="26"/>
    </row>
    <row r="411" spans="3:16" x14ac:dyDescent="0.2">
      <c r="C411" s="24"/>
      <c r="O411" s="26"/>
      <c r="P411" s="26"/>
    </row>
    <row r="412" spans="3:16" x14ac:dyDescent="0.2">
      <c r="C412" s="24"/>
      <c r="O412" s="26"/>
      <c r="P412" s="26"/>
    </row>
    <row r="413" spans="3:16" x14ac:dyDescent="0.2">
      <c r="C413" s="24"/>
      <c r="O413" s="26"/>
      <c r="P413" s="26"/>
    </row>
    <row r="414" spans="3:16" x14ac:dyDescent="0.2">
      <c r="C414" s="24"/>
      <c r="O414" s="26"/>
      <c r="P414" s="26"/>
    </row>
    <row r="415" spans="3:16" x14ac:dyDescent="0.2">
      <c r="C415" s="24"/>
      <c r="O415" s="26"/>
      <c r="P415" s="26"/>
    </row>
    <row r="416" spans="3:16" x14ac:dyDescent="0.2">
      <c r="C416" s="24"/>
      <c r="O416" s="26"/>
      <c r="P416" s="26"/>
    </row>
    <row r="417" spans="1:256" x14ac:dyDescent="0.2">
      <c r="C417" s="24"/>
      <c r="O417" s="26"/>
      <c r="P417" s="26"/>
    </row>
    <row r="418" spans="1:256" x14ac:dyDescent="0.2">
      <c r="C418" s="24"/>
      <c r="O418" s="26"/>
      <c r="P418" s="26"/>
    </row>
    <row r="419" spans="1:256" x14ac:dyDescent="0.2">
      <c r="C419" s="24"/>
      <c r="O419" s="26"/>
      <c r="P419" s="26"/>
    </row>
    <row r="420" spans="1:256" x14ac:dyDescent="0.2">
      <c r="C420" s="24"/>
      <c r="O420" s="26"/>
      <c r="P420" s="26"/>
    </row>
    <row r="421" spans="1:256" x14ac:dyDescent="0.2">
      <c r="C421" s="24"/>
      <c r="O421" s="26"/>
      <c r="P421" s="26"/>
    </row>
    <row r="422" spans="1:256" x14ac:dyDescent="0.2">
      <c r="C422" s="24"/>
      <c r="O422" s="26"/>
      <c r="P422" s="26"/>
    </row>
    <row r="423" spans="1:256" x14ac:dyDescent="0.2">
      <c r="C423" s="24"/>
      <c r="O423" s="26"/>
      <c r="P423" s="26"/>
    </row>
    <row r="424" spans="1:256" x14ac:dyDescent="0.2">
      <c r="C424" s="24"/>
      <c r="O424" s="26"/>
      <c r="P424" s="26"/>
    </row>
    <row r="425" spans="1:256" x14ac:dyDescent="0.2">
      <c r="C425" s="24"/>
      <c r="O425" s="26"/>
      <c r="P425" s="26"/>
    </row>
    <row r="426" spans="1:256" x14ac:dyDescent="0.2">
      <c r="C426" s="24"/>
      <c r="O426" s="26"/>
      <c r="P426" s="26"/>
    </row>
    <row r="427" spans="1:256" x14ac:dyDescent="0.2">
      <c r="C427" s="24"/>
      <c r="O427" s="26"/>
      <c r="P427" s="26"/>
    </row>
    <row r="428" spans="1:256" x14ac:dyDescent="0.2">
      <c r="C428" s="24"/>
      <c r="O428" s="26"/>
      <c r="P428" s="26"/>
    </row>
    <row r="429" spans="1:256" x14ac:dyDescent="0.2">
      <c r="C429" s="24"/>
      <c r="O429" s="26"/>
      <c r="P429" s="26"/>
    </row>
    <row r="430" spans="1:256" s="25" customFormat="1" x14ac:dyDescent="0.2">
      <c r="A430" s="23"/>
      <c r="B430" s="23"/>
      <c r="C430" s="24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  <c r="BB430" s="23"/>
      <c r="BC430" s="23"/>
      <c r="BD430" s="23"/>
      <c r="BE430" s="23"/>
      <c r="BF430" s="23"/>
      <c r="BG430" s="23"/>
      <c r="BH430" s="23"/>
      <c r="BI430" s="23"/>
      <c r="BJ430" s="23"/>
      <c r="BK430" s="23"/>
      <c r="BL430" s="23"/>
      <c r="BM430" s="23"/>
      <c r="BN430" s="23"/>
      <c r="BO430" s="23"/>
      <c r="BP430" s="23"/>
      <c r="BQ430" s="23"/>
      <c r="BR430" s="23"/>
      <c r="BS430" s="23"/>
      <c r="BT430" s="23"/>
      <c r="BU430" s="23"/>
      <c r="BV430" s="23"/>
      <c r="BW430" s="23"/>
      <c r="BX430" s="23"/>
      <c r="BY430" s="23"/>
      <c r="BZ430" s="23"/>
      <c r="CA430" s="23"/>
      <c r="CB430" s="23"/>
      <c r="CC430" s="23"/>
      <c r="CD430" s="23"/>
      <c r="CE430" s="23"/>
      <c r="CF430" s="23"/>
      <c r="CG430" s="23"/>
      <c r="CH430" s="23"/>
      <c r="CI430" s="23"/>
      <c r="CJ430" s="23"/>
      <c r="CK430" s="23"/>
      <c r="CL430" s="23"/>
      <c r="CM430" s="23"/>
      <c r="CN430" s="23"/>
      <c r="CO430" s="23"/>
      <c r="CP430" s="23"/>
      <c r="CQ430" s="23"/>
      <c r="CR430" s="23"/>
      <c r="CS430" s="23"/>
      <c r="CT430" s="23"/>
      <c r="CU430" s="23"/>
      <c r="CV430" s="23"/>
      <c r="CW430" s="23"/>
      <c r="CX430" s="23"/>
      <c r="CY430" s="23"/>
      <c r="CZ430" s="23"/>
      <c r="DA430" s="23"/>
      <c r="DB430" s="23"/>
      <c r="DC430" s="23"/>
      <c r="DD430" s="23"/>
      <c r="DE430" s="23"/>
      <c r="DF430" s="23"/>
      <c r="DG430" s="23"/>
      <c r="DH430" s="23"/>
      <c r="DI430" s="23"/>
      <c r="DJ430" s="23"/>
      <c r="DK430" s="23"/>
      <c r="DL430" s="23"/>
      <c r="DM430" s="23"/>
      <c r="DN430" s="23"/>
      <c r="DO430" s="23"/>
      <c r="DP430" s="23"/>
      <c r="DQ430" s="23"/>
      <c r="DR430" s="23"/>
      <c r="DS430" s="23"/>
      <c r="DT430" s="23"/>
      <c r="DU430" s="23"/>
      <c r="DV430" s="23"/>
      <c r="DW430" s="23"/>
      <c r="DX430" s="23"/>
      <c r="DY430" s="23"/>
      <c r="DZ430" s="23"/>
      <c r="EA430" s="23"/>
      <c r="EB430" s="23"/>
      <c r="EC430" s="23"/>
      <c r="ED430" s="23"/>
      <c r="EE430" s="23"/>
      <c r="EF430" s="23"/>
      <c r="EG430" s="23"/>
      <c r="EH430" s="23"/>
      <c r="EI430" s="23"/>
      <c r="EJ430" s="23"/>
      <c r="EK430" s="23"/>
      <c r="EL430" s="23"/>
      <c r="EM430" s="23"/>
      <c r="EN430" s="23"/>
      <c r="EO430" s="23"/>
      <c r="EP430" s="23"/>
      <c r="EQ430" s="23"/>
      <c r="ER430" s="23"/>
      <c r="ES430" s="23"/>
      <c r="ET430" s="23"/>
      <c r="EU430" s="23"/>
      <c r="EV430" s="23"/>
      <c r="EW430" s="23"/>
      <c r="EX430" s="23"/>
      <c r="EY430" s="23"/>
      <c r="EZ430" s="23"/>
      <c r="FA430" s="23"/>
      <c r="FB430" s="23"/>
      <c r="FC430" s="23"/>
      <c r="FD430" s="23"/>
      <c r="FE430" s="23"/>
      <c r="FF430" s="23"/>
      <c r="FG430" s="23"/>
      <c r="FH430" s="23"/>
      <c r="FI430" s="23"/>
      <c r="FJ430" s="23"/>
      <c r="FK430" s="23"/>
      <c r="FL430" s="23"/>
      <c r="FM430" s="23"/>
      <c r="FN430" s="23"/>
      <c r="FO430" s="23"/>
      <c r="FP430" s="23"/>
      <c r="FQ430" s="23"/>
      <c r="FR430" s="23"/>
      <c r="FS430" s="23"/>
      <c r="FT430" s="23"/>
      <c r="FU430" s="23"/>
      <c r="FV430" s="23"/>
      <c r="FW430" s="23"/>
      <c r="FX430" s="23"/>
      <c r="FY430" s="23"/>
      <c r="FZ430" s="23"/>
      <c r="GA430" s="23"/>
      <c r="GB430" s="23"/>
      <c r="GC430" s="23"/>
      <c r="GD430" s="23"/>
      <c r="GE430" s="23"/>
      <c r="GF430" s="23"/>
      <c r="GG430" s="23"/>
      <c r="GH430" s="23"/>
      <c r="GI430" s="23"/>
      <c r="GJ430" s="23"/>
      <c r="GK430" s="23"/>
      <c r="GL430" s="23"/>
      <c r="GM430" s="23"/>
      <c r="GN430" s="23"/>
      <c r="GO430" s="23"/>
      <c r="GP430" s="23"/>
      <c r="GQ430" s="23"/>
      <c r="GR430" s="23"/>
      <c r="GS430" s="23"/>
      <c r="GT430" s="23"/>
      <c r="GU430" s="23"/>
      <c r="GV430" s="23"/>
      <c r="GW430" s="23"/>
      <c r="GX430" s="23"/>
      <c r="GY430" s="23"/>
      <c r="GZ430" s="23"/>
      <c r="HA430" s="23"/>
      <c r="HB430" s="23"/>
      <c r="HC430" s="23"/>
      <c r="HD430" s="23"/>
      <c r="HE430" s="23"/>
      <c r="HF430" s="23"/>
      <c r="HG430" s="23"/>
      <c r="HH430" s="23"/>
      <c r="HI430" s="23"/>
      <c r="HJ430" s="23"/>
      <c r="HK430" s="23"/>
      <c r="HL430" s="23"/>
      <c r="HM430" s="23"/>
      <c r="HN430" s="23"/>
      <c r="HO430" s="23"/>
      <c r="HP430" s="23"/>
      <c r="HQ430" s="23"/>
      <c r="HR430" s="23"/>
      <c r="HS430" s="23"/>
      <c r="HT430" s="23"/>
      <c r="HU430" s="23"/>
      <c r="HV430" s="23"/>
      <c r="HW430" s="23"/>
      <c r="HX430" s="23"/>
      <c r="HY430" s="23"/>
      <c r="HZ430" s="23"/>
      <c r="IA430" s="23"/>
      <c r="IB430" s="23"/>
      <c r="IC430" s="23"/>
      <c r="ID430" s="23"/>
      <c r="IE430" s="23"/>
      <c r="IF430" s="23"/>
      <c r="IG430" s="23"/>
      <c r="IH430" s="23"/>
      <c r="II430" s="23"/>
      <c r="IJ430" s="23"/>
      <c r="IK430" s="23"/>
      <c r="IL430" s="23"/>
      <c r="IM430" s="23"/>
      <c r="IN430" s="23"/>
      <c r="IO430" s="23"/>
      <c r="IP430" s="23"/>
      <c r="IQ430" s="23"/>
      <c r="IR430" s="23"/>
      <c r="IS430" s="23"/>
      <c r="IT430" s="23"/>
      <c r="IU430" s="23"/>
      <c r="IV430" s="23"/>
    </row>
  </sheetData>
  <mergeCells count="10">
    <mergeCell ref="C4:D4"/>
    <mergeCell ref="N4:O4"/>
    <mergeCell ref="C5:D5"/>
    <mergeCell ref="N5:O5"/>
    <mergeCell ref="B1:L1"/>
    <mergeCell ref="M1:X1"/>
    <mergeCell ref="B2:L2"/>
    <mergeCell ref="M2:X2"/>
    <mergeCell ref="C3:D3"/>
    <mergeCell ref="N3:O3"/>
  </mergeCells>
  <pageMargins left="0.11811023622047245" right="0" top="0" bottom="0" header="0.31496062992125984" footer="0.31496062992125984"/>
  <pageSetup scale="57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69793-C532-4A9D-A2A3-1462AB86CA53}">
  <dimension ref="A1:AG8"/>
  <sheetViews>
    <sheetView zoomScaleNormal="100" workbookViewId="0">
      <selection activeCell="A8" sqref="A8"/>
    </sheetView>
  </sheetViews>
  <sheetFormatPr baseColWidth="10" defaultColWidth="11.5703125" defaultRowHeight="12.75" x14ac:dyDescent="0.2"/>
  <cols>
    <col min="1" max="1" width="26.7109375" style="23" bestFit="1" customWidth="1"/>
    <col min="2" max="2" width="19.140625" style="23" customWidth="1"/>
    <col min="3" max="3" width="12.7109375" style="25" customWidth="1"/>
    <col min="4" max="4" width="10.140625" style="23" bestFit="1" customWidth="1"/>
    <col min="5" max="5" width="11.28515625" style="23" customWidth="1"/>
    <col min="6" max="6" width="12.28515625" style="23" customWidth="1"/>
    <col min="7" max="7" width="11.85546875" style="23" customWidth="1"/>
    <col min="8" max="8" width="15.42578125" style="23" customWidth="1"/>
    <col min="9" max="9" width="16.28515625" style="23" customWidth="1"/>
    <col min="10" max="10" width="16.42578125" style="23" customWidth="1"/>
    <col min="11" max="11" width="19.85546875" style="23" customWidth="1"/>
    <col min="12" max="12" width="18.5703125" style="23" customWidth="1"/>
    <col min="13" max="13" width="12.7109375" style="23" customWidth="1"/>
    <col min="14" max="14" width="26.7109375" style="23" bestFit="1" customWidth="1"/>
    <col min="15" max="15" width="31.5703125" style="23" customWidth="1"/>
    <col min="16" max="16" width="12.28515625" style="23" customWidth="1"/>
    <col min="17" max="17" width="13.140625" style="23" bestFit="1" customWidth="1"/>
    <col min="18" max="18" width="13.5703125" style="23" customWidth="1"/>
    <col min="19" max="19" width="13.5703125" style="23" bestFit="1" customWidth="1"/>
    <col min="20" max="21" width="20.7109375" style="23" customWidth="1"/>
    <col min="22" max="24" width="16" style="23" customWidth="1"/>
    <col min="25" max="25" width="18.5703125" style="23" bestFit="1" customWidth="1"/>
    <col min="26" max="26" width="18" style="23" bestFit="1" customWidth="1"/>
    <col min="27" max="27" width="15.42578125" style="23" customWidth="1"/>
    <col min="28" max="28" width="16.28515625" style="23" customWidth="1"/>
    <col min="29" max="29" width="18.85546875" style="23" customWidth="1"/>
    <col min="30" max="31" width="14.42578125" style="23" customWidth="1"/>
    <col min="32" max="32" width="18.7109375" style="23" bestFit="1" customWidth="1"/>
    <col min="33" max="33" width="59.85546875" style="23" customWidth="1"/>
    <col min="34" max="250" width="15.7109375" style="23" customWidth="1"/>
    <col min="251" max="16384" width="11.5703125" style="23"/>
  </cols>
  <sheetData>
    <row r="1" spans="1:33" s="42" customForma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1:33" s="42" customFormat="1" ht="13.5" thickBo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spans="1:33" s="42" customFormat="1" x14ac:dyDescent="0.2">
      <c r="A3" s="43" t="s">
        <v>2</v>
      </c>
      <c r="B3" s="44">
        <v>2018</v>
      </c>
      <c r="C3" s="45"/>
      <c r="N3" s="43" t="s">
        <v>2</v>
      </c>
      <c r="O3" s="44">
        <v>2018</v>
      </c>
      <c r="P3" s="45"/>
      <c r="Y3" s="43" t="s">
        <v>2</v>
      </c>
      <c r="Z3" s="44">
        <f>O3</f>
        <v>2018</v>
      </c>
      <c r="AA3" s="45"/>
    </row>
    <row r="4" spans="1:33" s="42" customFormat="1" ht="25.5" x14ac:dyDescent="0.2">
      <c r="A4" s="46" t="s">
        <v>3</v>
      </c>
      <c r="B4" s="33" t="s">
        <v>142</v>
      </c>
      <c r="C4" s="47"/>
      <c r="N4" s="46" t="s">
        <v>3</v>
      </c>
      <c r="O4" s="33" t="s">
        <v>142</v>
      </c>
      <c r="P4" s="47"/>
      <c r="Y4" s="46" t="s">
        <v>3</v>
      </c>
      <c r="Z4" s="33" t="str">
        <f>O4</f>
        <v>SEGUNDO TRIMESTRE</v>
      </c>
      <c r="AA4" s="47"/>
    </row>
    <row r="5" spans="1:33" s="42" customFormat="1" ht="25.5" x14ac:dyDescent="0.2">
      <c r="A5" s="48" t="s">
        <v>4</v>
      </c>
      <c r="B5" s="49" t="s">
        <v>5</v>
      </c>
      <c r="C5" s="50"/>
      <c r="N5" s="48" t="s">
        <v>4</v>
      </c>
      <c r="O5" s="49" t="s">
        <v>5</v>
      </c>
      <c r="P5" s="50"/>
      <c r="Y5" s="48" t="s">
        <v>4</v>
      </c>
      <c r="Z5" s="49" t="s">
        <v>5</v>
      </c>
      <c r="AA5" s="50"/>
    </row>
    <row r="6" spans="1:33" s="42" customFormat="1" ht="26.45" customHeight="1" x14ac:dyDescent="0.2">
      <c r="A6" s="51" t="s">
        <v>143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 t="s">
        <v>144</v>
      </c>
      <c r="O6" s="51"/>
      <c r="P6" s="51"/>
      <c r="Q6" s="51"/>
      <c r="R6" s="51"/>
      <c r="S6" s="51"/>
      <c r="T6" s="51"/>
      <c r="U6" s="51"/>
      <c r="V6" s="51"/>
      <c r="W6" s="51"/>
      <c r="X6" s="51"/>
      <c r="Y6" s="51" t="s">
        <v>145</v>
      </c>
      <c r="Z6" s="51"/>
      <c r="AA6" s="51"/>
      <c r="AB6" s="51"/>
      <c r="AC6" s="51"/>
      <c r="AD6" s="51"/>
      <c r="AE6" s="51"/>
      <c r="AF6" s="51"/>
      <c r="AG6" s="52" t="s">
        <v>135</v>
      </c>
    </row>
    <row r="7" spans="1:33" s="55" customFormat="1" ht="38.25" x14ac:dyDescent="0.25">
      <c r="A7" s="53" t="s">
        <v>146</v>
      </c>
      <c r="B7" s="53" t="s">
        <v>147</v>
      </c>
      <c r="C7" s="53" t="s">
        <v>148</v>
      </c>
      <c r="D7" s="53" t="s">
        <v>149</v>
      </c>
      <c r="E7" s="53" t="s">
        <v>150</v>
      </c>
      <c r="F7" s="53" t="s">
        <v>151</v>
      </c>
      <c r="G7" s="53" t="s">
        <v>152</v>
      </c>
      <c r="H7" s="53" t="s">
        <v>8</v>
      </c>
      <c r="I7" s="53" t="s">
        <v>153</v>
      </c>
      <c r="J7" s="53" t="s">
        <v>13</v>
      </c>
      <c r="K7" s="53" t="s">
        <v>154</v>
      </c>
      <c r="L7" s="54" t="s">
        <v>155</v>
      </c>
      <c r="M7" s="54" t="s">
        <v>156</v>
      </c>
      <c r="N7" s="53" t="s">
        <v>146</v>
      </c>
      <c r="O7" s="53" t="s">
        <v>147</v>
      </c>
      <c r="P7" s="53" t="s">
        <v>157</v>
      </c>
      <c r="Q7" s="53" t="s">
        <v>158</v>
      </c>
      <c r="R7" s="53" t="s">
        <v>159</v>
      </c>
      <c r="S7" s="53" t="s">
        <v>20</v>
      </c>
      <c r="T7" s="53" t="s">
        <v>21</v>
      </c>
      <c r="U7" s="53" t="s">
        <v>22</v>
      </c>
      <c r="V7" s="53" t="s">
        <v>23</v>
      </c>
      <c r="W7" s="53" t="s">
        <v>24</v>
      </c>
      <c r="X7" s="53" t="s">
        <v>25</v>
      </c>
      <c r="Y7" s="53" t="s">
        <v>146</v>
      </c>
      <c r="Z7" s="53" t="s">
        <v>147</v>
      </c>
      <c r="AA7" s="53" t="s">
        <v>160</v>
      </c>
      <c r="AB7" s="53" t="s">
        <v>16</v>
      </c>
      <c r="AC7" s="53" t="s">
        <v>161</v>
      </c>
      <c r="AD7" s="53" t="s">
        <v>162</v>
      </c>
      <c r="AE7" s="53" t="s">
        <v>163</v>
      </c>
      <c r="AF7" s="53" t="s">
        <v>164</v>
      </c>
      <c r="AG7" s="52"/>
    </row>
    <row r="8" spans="1:33" s="63" customFormat="1" ht="51" x14ac:dyDescent="0.2">
      <c r="A8" s="56" t="s">
        <v>165</v>
      </c>
      <c r="B8" s="57" t="s">
        <v>166</v>
      </c>
      <c r="C8" s="58" t="s">
        <v>167</v>
      </c>
      <c r="D8" s="58" t="s">
        <v>168</v>
      </c>
      <c r="E8" s="58" t="s">
        <v>169</v>
      </c>
      <c r="F8" s="59" t="s">
        <v>170</v>
      </c>
      <c r="G8" s="59" t="s">
        <v>171</v>
      </c>
      <c r="H8" s="60" t="s">
        <v>172</v>
      </c>
      <c r="I8" s="59" t="s">
        <v>173</v>
      </c>
      <c r="J8" s="61" t="s">
        <v>171</v>
      </c>
      <c r="K8" s="60" t="s">
        <v>174</v>
      </c>
      <c r="L8" s="60" t="s">
        <v>175</v>
      </c>
      <c r="M8" s="59" t="s">
        <v>176</v>
      </c>
      <c r="N8" s="56" t="s">
        <v>165</v>
      </c>
      <c r="O8" s="57" t="s">
        <v>177</v>
      </c>
      <c r="P8" s="61" t="s">
        <v>178</v>
      </c>
      <c r="Q8" s="61" t="s">
        <v>179</v>
      </c>
      <c r="R8" s="59">
        <v>1050000</v>
      </c>
      <c r="S8" s="59">
        <v>1050000</v>
      </c>
      <c r="T8" s="59">
        <v>1050000</v>
      </c>
      <c r="U8" s="59">
        <v>1048472</v>
      </c>
      <c r="V8" s="59">
        <v>0</v>
      </c>
      <c r="W8" s="59">
        <v>0</v>
      </c>
      <c r="X8" s="59">
        <v>0</v>
      </c>
      <c r="Y8" s="56" t="s">
        <v>165</v>
      </c>
      <c r="Z8" s="57" t="s">
        <v>177</v>
      </c>
      <c r="AA8" s="61">
        <v>0</v>
      </c>
      <c r="AB8" s="61">
        <v>0</v>
      </c>
      <c r="AC8" s="61" t="s">
        <v>180</v>
      </c>
      <c r="AD8" s="61">
        <v>0</v>
      </c>
      <c r="AE8" s="61">
        <v>0</v>
      </c>
      <c r="AF8" s="61">
        <v>0</v>
      </c>
      <c r="AG8" s="62" t="s">
        <v>181</v>
      </c>
    </row>
  </sheetData>
  <mergeCells count="17">
    <mergeCell ref="A6:M6"/>
    <mergeCell ref="N6:X6"/>
    <mergeCell ref="Y6:AF6"/>
    <mergeCell ref="AG6:AG7"/>
    <mergeCell ref="Z3:AA3"/>
    <mergeCell ref="B4:C4"/>
    <mergeCell ref="O4:P4"/>
    <mergeCell ref="Z4:AA4"/>
    <mergeCell ref="B5:C5"/>
    <mergeCell ref="O5:P5"/>
    <mergeCell ref="Z5:AA5"/>
    <mergeCell ref="A1:K1"/>
    <mergeCell ref="L1:W1"/>
    <mergeCell ref="A2:K2"/>
    <mergeCell ref="L2:W2"/>
    <mergeCell ref="B3:C3"/>
    <mergeCell ref="O3:P3"/>
  </mergeCells>
  <pageMargins left="0.51181102362204722" right="0.19685039370078741" top="0" bottom="0" header="0.31496062992125984" footer="0.31496062992125984"/>
  <pageSetup scale="6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2018</vt:lpstr>
      <vt:lpstr>PROYECTOS</vt:lpstr>
      <vt:lpstr>'2018'!Títulos_a_imprimir</vt:lpstr>
      <vt:lpstr>PROYECTOS!Títulos_a_imprimir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Soledad</dc:creator>
  <cp:lastModifiedBy>Jose de Jesus Reyes Delgado</cp:lastModifiedBy>
  <cp:lastPrinted>2018-07-25T21:16:59Z</cp:lastPrinted>
  <dcterms:created xsi:type="dcterms:W3CDTF">2018-04-20T17:08:21Z</dcterms:created>
  <dcterms:modified xsi:type="dcterms:W3CDTF">2022-09-06T14:28:12Z</dcterms:modified>
</cp:coreProperties>
</file>