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firstSheet="17" activeTab="24"/>
  </bookViews>
  <sheets>
    <sheet name="Notas a los Edos Financiero" sheetId="28" r:id="rId1"/>
    <sheet name="ESF-01" sheetId="2" r:id="rId2"/>
    <sheet name="ESF-02" sheetId="3" r:id="rId3"/>
    <sheet name="ESF-03" sheetId="4" r:id="rId4"/>
    <sheet name="ESF-04" sheetId="5" r:id="rId5"/>
    <sheet name="ESF-05" sheetId="6" r:id="rId6"/>
    <sheet name="ESF-06" sheetId="7" r:id="rId7"/>
    <sheet name="ESF-07" sheetId="8" r:id="rId8"/>
    <sheet name="ESF-08" sheetId="9" r:id="rId9"/>
    <sheet name="ESF-09" sheetId="10" r:id="rId10"/>
    <sheet name="ESF-10" sheetId="11" r:id="rId11"/>
    <sheet name="ESF-11" sheetId="12" r:id="rId12"/>
    <sheet name="ESF-12" sheetId="13" r:id="rId13"/>
    <sheet name="ESF-13" sheetId="14" r:id="rId14"/>
    <sheet name="ESF-14" sheetId="15" r:id="rId15"/>
    <sheet name="ESF-15" sheetId="16" r:id="rId16"/>
    <sheet name="EA-01" sheetId="17" r:id="rId17"/>
    <sheet name="EA-02" sheetId="18" r:id="rId18"/>
    <sheet name="EA-03" sheetId="19" r:id="rId19"/>
    <sheet name="VHP-01" sheetId="20" r:id="rId20"/>
    <sheet name="VHP-02" sheetId="21" r:id="rId21"/>
    <sheet name="EFE-01" sheetId="22" r:id="rId22"/>
    <sheet name="EFE-02" sheetId="23" r:id="rId23"/>
    <sheet name="EFE-03" sheetId="24" r:id="rId24"/>
    <sheet name="Conciliacion_Ig" sheetId="25" r:id="rId25"/>
    <sheet name="Conciliacion_Eg" sheetId="26" r:id="rId26"/>
    <sheet name="Memoria" sheetId="27" r:id="rId27"/>
  </sheets>
  <definedNames>
    <definedName name="_xlnm._FilterDatabase" localSheetId="3" hidden="1">'ESF-03'!$B$9:$L$71</definedName>
    <definedName name="_xlnm._FilterDatabase" localSheetId="8" hidden="1">'ESF-08'!$B$7:$I$56</definedName>
    <definedName name="_xlnm.Print_Area" localSheetId="25">Conciliacion_Eg!$A$1:$E$37</definedName>
    <definedName name="_xlnm.Print_Area" localSheetId="24">Conciliacion_Ig!$A$1:$E$22</definedName>
    <definedName name="_xlnm.Print_Area" localSheetId="16">'EA-01'!$A$1:$F$23</definedName>
    <definedName name="_xlnm.Print_Area" localSheetId="17">'EA-02'!$A$1:$G$17</definedName>
    <definedName name="_xlnm.Print_Area" localSheetId="18">'EA-03'!$A$1:$G$58</definedName>
    <definedName name="_xlnm.Print_Area" localSheetId="21">'EFE-01'!$A$1:$G$41</definedName>
    <definedName name="_xlnm.Print_Area" localSheetId="22">'EFE-02'!$A$1:$F$35</definedName>
    <definedName name="_xlnm.Print_Area" localSheetId="23">'EFE-03'!$A$1:$F$43</definedName>
    <definedName name="_xlnm.Print_Area" localSheetId="1">'ESF-01'!$A$1:$G$41</definedName>
    <definedName name="_xlnm.Print_Area" localSheetId="2">'ESF-02'!$A$1:$J$29</definedName>
    <definedName name="_xlnm.Print_Area" localSheetId="3">'ESF-03'!$A$1:$K$76</definedName>
    <definedName name="_xlnm.Print_Area" localSheetId="4">'ESF-04'!$A$1:$J$13</definedName>
    <definedName name="_xlnm.Print_Area" localSheetId="5">'ESF-05'!$A$1:$F$24</definedName>
    <definedName name="_xlnm.Print_Area" localSheetId="6">'ESF-06'!$A$1:$I$22</definedName>
    <definedName name="_xlnm.Print_Area" localSheetId="7">'ESF-07'!$A$1:$G$22</definedName>
    <definedName name="_xlnm.Print_Area" localSheetId="8">'ESF-08'!$A$1:$J$56</definedName>
    <definedName name="_xlnm.Print_Area" localSheetId="9">'ESF-09'!$A$1:$H$36</definedName>
    <definedName name="_xlnm.Print_Area" localSheetId="10">'ESF-10'!$A$1:$J$15</definedName>
    <definedName name="_xlnm.Print_Area" localSheetId="11">'ESF-11'!$A$1:$F$22</definedName>
    <definedName name="_xlnm.Print_Area" localSheetId="12">'ESF-12'!$A$1:$J$38</definedName>
    <definedName name="_xlnm.Print_Area" localSheetId="13">'ESF-13'!$A$1:$G$20</definedName>
    <definedName name="_xlnm.Print_Area" localSheetId="14">'ESF-14'!$A$1:$G$28</definedName>
    <definedName name="_xlnm.Print_Area" localSheetId="15">'ESF-15'!$A$1:$AC$16</definedName>
    <definedName name="_xlnm.Print_Area" localSheetId="26">Memoria!$A$1:$H$78</definedName>
    <definedName name="_xlnm.Print_Area" localSheetId="0">'Notas a los Edos Financiero'!$A$1:$F$48</definedName>
    <definedName name="_xlnm.Print_Area" localSheetId="19">'VHP-01'!$A$1:$I$13</definedName>
    <definedName name="_xlnm.Print_Area" localSheetId="20">'VHP-02'!$A$1:$H$18</definedName>
    <definedName name="_xlnm.Print_Titles" localSheetId="16">'EA-01'!$4:$8</definedName>
    <definedName name="_xlnm.Print_Titles" localSheetId="18">'EA-03'!$1:$7</definedName>
    <definedName name="_xlnm.Print_Titles" localSheetId="21">'EFE-01'!$4:$8</definedName>
    <definedName name="_xlnm.Print_Titles" localSheetId="26">Memoria!$1:$4</definedName>
  </definedNames>
  <calcPr calcId="145621"/>
</workbook>
</file>

<file path=xl/calcChain.xml><?xml version="1.0" encoding="utf-8"?>
<calcChain xmlns="http://schemas.openxmlformats.org/spreadsheetml/2006/main">
  <c r="D36" i="26" l="1"/>
  <c r="D21" i="25"/>
  <c r="D34" i="23"/>
  <c r="D19" i="23"/>
  <c r="F40" i="22"/>
  <c r="E40" i="22"/>
  <c r="D40" i="22"/>
  <c r="F17" i="21"/>
  <c r="E17" i="21"/>
  <c r="D17" i="21"/>
  <c r="F12" i="20"/>
  <c r="E12" i="20"/>
  <c r="D12" i="20"/>
  <c r="E58" i="19"/>
  <c r="D58" i="19"/>
  <c r="D14" i="18"/>
  <c r="D21" i="17"/>
  <c r="D12" i="17"/>
  <c r="P15" i="16"/>
  <c r="O15" i="16"/>
  <c r="N15" i="16"/>
  <c r="M15" i="16"/>
  <c r="L15" i="16"/>
  <c r="J15" i="16"/>
  <c r="I15" i="16"/>
  <c r="H15" i="16"/>
  <c r="G15" i="16"/>
  <c r="D27" i="15"/>
  <c r="D19" i="15"/>
  <c r="D11" i="15"/>
  <c r="D19" i="14"/>
  <c r="D11" i="14"/>
  <c r="H37" i="13"/>
  <c r="G37" i="13"/>
  <c r="F37" i="13"/>
  <c r="E37" i="13"/>
  <c r="D37" i="13"/>
  <c r="H18" i="13"/>
  <c r="G18" i="13"/>
  <c r="F18" i="13"/>
  <c r="E18" i="13"/>
  <c r="D18" i="13"/>
  <c r="D21" i="12"/>
  <c r="D12" i="12"/>
  <c r="F35" i="10"/>
  <c r="E35" i="10"/>
  <c r="D35" i="10"/>
  <c r="F23" i="10"/>
  <c r="E23" i="10"/>
  <c r="D23" i="10"/>
  <c r="F14" i="10"/>
  <c r="E14" i="10"/>
  <c r="D14" i="10"/>
  <c r="F56" i="9"/>
  <c r="E56" i="9"/>
  <c r="D56" i="9"/>
  <c r="F51" i="9"/>
  <c r="E51" i="9"/>
  <c r="D51" i="9"/>
  <c r="F35" i="9"/>
  <c r="E35" i="9"/>
  <c r="D35" i="9"/>
  <c r="F30" i="9"/>
  <c r="E30" i="9"/>
  <c r="D30" i="9"/>
  <c r="F25" i="9"/>
  <c r="E25" i="9"/>
  <c r="D25" i="9"/>
  <c r="F9" i="9"/>
  <c r="E9" i="9"/>
  <c r="D9" i="9"/>
  <c r="D18" i="8"/>
  <c r="D18" i="7"/>
  <c r="D23" i="6"/>
  <c r="D14" i="6"/>
  <c r="H75" i="4"/>
  <c r="G75" i="4"/>
  <c r="F75" i="4"/>
  <c r="E75" i="4"/>
  <c r="D75" i="4"/>
  <c r="H67" i="4"/>
  <c r="G67" i="4"/>
  <c r="F67" i="4"/>
  <c r="E67" i="4"/>
  <c r="D67" i="4"/>
  <c r="H59" i="4"/>
  <c r="G59" i="4"/>
  <c r="F59" i="4"/>
  <c r="E59" i="4"/>
  <c r="D59" i="4"/>
  <c r="H52" i="4"/>
  <c r="G52" i="4"/>
  <c r="F52" i="4"/>
  <c r="E52" i="4"/>
  <c r="D52" i="4"/>
  <c r="H44" i="4"/>
  <c r="G44" i="4"/>
  <c r="F44" i="4"/>
  <c r="E44" i="4"/>
  <c r="D44" i="4"/>
  <c r="H36" i="4"/>
  <c r="G36" i="4"/>
  <c r="F36" i="4"/>
  <c r="E36" i="4"/>
  <c r="D36" i="4"/>
  <c r="H28" i="4"/>
  <c r="G28" i="4"/>
  <c r="F28" i="4"/>
  <c r="E28" i="4"/>
  <c r="D28" i="4"/>
  <c r="H21" i="4"/>
  <c r="G21" i="4"/>
  <c r="F21" i="4"/>
  <c r="E21" i="4"/>
  <c r="D21" i="4"/>
  <c r="H13" i="4"/>
  <c r="G13" i="4"/>
  <c r="F13" i="4"/>
  <c r="E13" i="4"/>
  <c r="D13" i="4"/>
  <c r="I26" i="3"/>
  <c r="H26" i="3"/>
  <c r="G26" i="3"/>
  <c r="F26" i="3"/>
  <c r="E26" i="3"/>
  <c r="D26" i="3"/>
  <c r="I16" i="3"/>
  <c r="H16" i="3"/>
  <c r="G16" i="3"/>
  <c r="F16" i="3"/>
  <c r="E16" i="3"/>
  <c r="D16" i="3"/>
  <c r="D40" i="2"/>
  <c r="D32" i="2"/>
  <c r="D23" i="2"/>
  <c r="D13" i="2"/>
</calcChain>
</file>

<file path=xl/sharedStrings.xml><?xml version="1.0" encoding="utf-8"?>
<sst xmlns="http://schemas.openxmlformats.org/spreadsheetml/2006/main" count="1098" uniqueCount="635">
  <si>
    <t>NOTAS A LOS ESTADOS FINANCIEROS</t>
  </si>
  <si>
    <t>Al 30 de Septiembre de 2018</t>
  </si>
  <si>
    <t>(pesos)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</si>
  <si>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</si>
  <si>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</si>
  <si>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</si>
  <si>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</si>
  <si>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</si>
  <si>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</si>
  <si>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</si>
  <si>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</si>
  <si>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</si>
  <si>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</si>
  <si>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</si>
  <si>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</si>
  <si>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</si>
  <si>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</si>
  <si>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</si>
  <si>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</si>
  <si>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</si>
  <si>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</si>
  <si>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</si>
  <si>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</si>
  <si>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</si>
  <si>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</si>
  <si>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</si>
  <si>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</si>
  <si>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</si>
  <si>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</si>
  <si>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</si>
  <si>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</si>
  <si>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</si>
  <si>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</si>
  <si>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</si>
  <si>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</si>
  <si>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EA-01</t>
  </si>
  <si>
    <t>INGRESOS</t>
  </si>
  <si>
    <t>EA-02</t>
  </si>
  <si>
    <t>OTROS INGRESOS</t>
  </si>
  <si>
    <t>EA-03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</si>
  <si>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</si>
  <si>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</si>
  <si>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</si>
  <si>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</si>
  <si>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</si>
  <si>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</si>
  <si>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</si>
  <si>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</si>
  <si>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</si>
  <si>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</si>
  <si>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</si>
  <si>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</si>
  <si>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</si>
  <si>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</si>
  <si>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</si>
  <si>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</si>
  <si>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</si>
  <si>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</si>
  <si>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PRESUPUESTALES</t>
  </si>
  <si>
    <t>Bajo protesta de decir verdad declaramos que los Estados Financieros y sus notas, son razonablemente correctos y son responsabilidad del emisor.</t>
  </si>
  <si>
    <t>NOTA:   ESF-01</t>
  </si>
  <si>
    <t>CUENTA</t>
  </si>
  <si>
    <t>NOMBRE DE LA CUENTA</t>
  </si>
  <si>
    <t>MONTO</t>
  </si>
  <si>
    <t>TIPO</t>
  </si>
  <si>
    <t>MONTO PARCIAL</t>
  </si>
  <si>
    <t>NO APLICA</t>
  </si>
  <si>
    <t>TOTAL_1114</t>
  </si>
  <si>
    <t>1115    FONDOS CON AFECTACIÓN ESPECÍFICA</t>
  </si>
  <si>
    <t>TOTAL_1115</t>
  </si>
  <si>
    <t>1121    INVERSIONES FINANCIERAS DE CORTO PLAZO</t>
  </si>
  <si>
    <t>TOTAL_1121</t>
  </si>
  <si>
    <t>1211    INVERSIONES A LARGO PLAZO</t>
  </si>
  <si>
    <t>TOTAL_1211</t>
  </si>
  <si>
    <t>1122    CUENTAS POR COBRAR A CORTO PLAZO</t>
  </si>
  <si>
    <t>NOTA:   ESF-02</t>
  </si>
  <si>
    <t>2013</t>
  </si>
  <si>
    <t>1122602001</t>
  </si>
  <si>
    <t>CUENTAS POR COBRAR A ENTIDADES FED Y MPIOS</t>
  </si>
  <si>
    <t>TOTAL_1122</t>
  </si>
  <si>
    <t>1124    INGRESOS POR RECUPERAR A CORTO PLAZO</t>
  </si>
  <si>
    <t>TOTAL_1124</t>
  </si>
  <si>
    <t>1123    DEUDORES DIVERSOS POR COBRAR A CORTO PLAZO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</si>
  <si>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</si>
  <si>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</si>
  <si>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</si>
  <si>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</si>
  <si>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</si>
  <si>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</si>
  <si>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</si>
  <si>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</si>
  <si>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1123101002</t>
  </si>
  <si>
    <t>GASTOS A RESERVA DE COMPROBAR</t>
  </si>
  <si>
    <t>1123102001</t>
  </si>
  <si>
    <t>FUNCIONARIOS Y EMPLEADOS</t>
  </si>
  <si>
    <t>1123106001</t>
  </si>
  <si>
    <t>OTROS DEUDORES DIVERSOS</t>
  </si>
  <si>
    <t>TOTAL_1123</t>
  </si>
  <si>
    <t>1125    DEUDORES POR ANTICIPOS DE TESORERÍA A CORTO PLAZO</t>
  </si>
  <si>
    <t>1125102001</t>
  </si>
  <si>
    <t>FONDO FIJO</t>
  </si>
  <si>
    <t>TOTAL_1125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</si>
  <si>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</si>
  <si>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</si>
  <si>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</si>
  <si>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</si>
  <si>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</si>
  <si>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TOTAL_1130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</si>
  <si>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</si>
  <si>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</si>
  <si>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</si>
  <si>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</si>
  <si>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</si>
  <si>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</si>
  <si>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</si>
  <si>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</si>
  <si>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 xml:space="preserve">        BIENES DISPONIBLES PARA SU TRANSFORMACIÓN ESTIMACIONES Y DETERIOROS</t>
  </si>
  <si>
    <t>NOTA:        ESF-04</t>
  </si>
  <si>
    <t>TEXTO LIBRE</t>
  </si>
  <si>
    <t>Esta nota aplica para aquellos entes públicos que realicen algún proceso de transformación y/o elaboración de bienes.</t>
  </si>
  <si>
    <t>1140    INVENTARIOS</t>
  </si>
  <si>
    <t>NOTA:    ESF-05</t>
  </si>
  <si>
    <t>MÉTODO</t>
  </si>
  <si>
    <t>TOTAL_1140</t>
  </si>
  <si>
    <t>1150    ALMACENES</t>
  </si>
  <si>
    <t>TOTAL_1150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</si>
  <si>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</si>
  <si>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</si>
  <si>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</si>
  <si>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</si>
  <si>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</si>
  <si>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TOTAL_1213</t>
  </si>
  <si>
    <t>1214    PARTICIPACIONES Y APORTACIONES DE CAPITAL</t>
  </si>
  <si>
    <t>NOTA:        ESF-07</t>
  </si>
  <si>
    <t xml:space="preserve">EMPRESA/OPDes </t>
  </si>
  <si>
    <t>TOTAL_1214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</si>
  <si>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</si>
  <si>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</si>
  <si>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</si>
  <si>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</si>
  <si>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</si>
  <si>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</si>
  <si>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TOTAL_1230</t>
  </si>
  <si>
    <t>1240    BIENES MUEBLES</t>
  </si>
  <si>
    <t>1241151100</t>
  </si>
  <si>
    <t>MUEBLES DE OFICINA Y ESTANTERÍA</t>
  </si>
  <si>
    <t>1241251200</t>
  </si>
  <si>
    <t>MUEBLES, EXCEPTO DE OFICINA Y ESTANTERÍA</t>
  </si>
  <si>
    <t>1241351500</t>
  </si>
  <si>
    <t>EQUIPO DE CÓMPUTO Y DE TECNOLOGÍAS DE LA INFORMACI</t>
  </si>
  <si>
    <t>1241951900</t>
  </si>
  <si>
    <t>OTROS MOBILIARIOS Y EQUIPOS DE ADMINISTRACIÓN</t>
  </si>
  <si>
    <t>1242152100</t>
  </si>
  <si>
    <t>EQUIPO Y APARATOS AUDIOVISUALES</t>
  </si>
  <si>
    <t>1242352300</t>
  </si>
  <si>
    <t>CÁMARAS FOTOGRÁFICAS Y DE VIDEO</t>
  </si>
  <si>
    <t>1243153100</t>
  </si>
  <si>
    <t>EQUIPO MÉDICO Y DE LABORATORIO</t>
  </si>
  <si>
    <t>1244154100</t>
  </si>
  <si>
    <t>AUTOMÓVILES Y CAMIONES</t>
  </si>
  <si>
    <t>1246456400</t>
  </si>
  <si>
    <t>SISTEMAS DE AIRE ACONDICIONADO, CALEFACCION Y DE</t>
  </si>
  <si>
    <t>1246556500</t>
  </si>
  <si>
    <t>EQUIPO DE COMUNICACIÓN Y TELECOMUNICACIÓN</t>
  </si>
  <si>
    <t>1246656600</t>
  </si>
  <si>
    <t>EQUIPOS DE GENERACIÓN ELÉCTRICA, APARATOS Y ACCES</t>
  </si>
  <si>
    <t>1246956900</t>
  </si>
  <si>
    <t>OTROS EQUIPOS</t>
  </si>
  <si>
    <t>TOTAL_1240</t>
  </si>
  <si>
    <t>1261    DEPRECIACIÓN ACUMULADA DE BIENES INMUEBLES</t>
  </si>
  <si>
    <t>Método de depreciación</t>
  </si>
  <si>
    <t>Tasa</t>
  </si>
  <si>
    <t>TOTAL_1261</t>
  </si>
  <si>
    <t>1262    DEPRECIACIÓN ACUMULADA DE INFRAESTRUCTURA</t>
  </si>
  <si>
    <t>TOTAL_1262</t>
  </si>
  <si>
    <t>1263    DEPRECIACIÓN ACUMULADA DE BIENES MUEBLES</t>
  </si>
  <si>
    <t>1263151101</t>
  </si>
  <si>
    <t>1263151201</t>
  </si>
  <si>
    <t>1263151501</t>
  </si>
  <si>
    <t>EPO. DE COMPUTO Y DE TECNOLOGIAS DE LA INFORMACION</t>
  </si>
  <si>
    <t>1263151901</t>
  </si>
  <si>
    <t>1263252101</t>
  </si>
  <si>
    <t>EQUIPOS Y APARATOS AUDIOVISUALES</t>
  </si>
  <si>
    <t>1263252301</t>
  </si>
  <si>
    <t>CAMARAS FOTOGRAFICAS Y DE VIDEO</t>
  </si>
  <si>
    <t>1263353101</t>
  </si>
  <si>
    <t>1263454101</t>
  </si>
  <si>
    <t>1263656401</t>
  </si>
  <si>
    <t>1263656501</t>
  </si>
  <si>
    <t>1263656601</t>
  </si>
  <si>
    <t>1263656901</t>
  </si>
  <si>
    <t>OTROS EQUIPOS 2010</t>
  </si>
  <si>
    <t>TOTAL_1263</t>
  </si>
  <si>
    <t>1264    DETERIORO ACUMULADO DE ACTIVOS BIOLÓGICOS</t>
  </si>
  <si>
    <t>TOTAL_1264</t>
  </si>
  <si>
    <t>1250    ACTIVOS INTANGIBLES</t>
  </si>
  <si>
    <t>NOTA:        ESF-09</t>
  </si>
  <si>
    <t>TOTAL_1250</t>
  </si>
  <si>
    <t>1265    AMORTIZACIÓN ACUMULADA DE ACTIVOS INTANGIBLES</t>
  </si>
  <si>
    <t>TOTAL_1265</t>
  </si>
  <si>
    <t>1270    ACTIVOS DIFERIDOS</t>
  </si>
  <si>
    <t>NOTA:       ESF-09</t>
  </si>
  <si>
    <t>TOTAL_1270</t>
  </si>
  <si>
    <t>1280        ESTIMACIONES Y DETERIOROS</t>
  </si>
  <si>
    <t>NOTA:        ESF-10</t>
  </si>
  <si>
    <t>Informar los criterios utilizados para la determinación de las estimaciones; por ejemplo: estimación de cuentas incobrables, estimación de inventarios, deterioro de activos biológicos  y cualquier otra que aplique.</t>
  </si>
  <si>
    <t>1190    OTROS ACTIVOS CIRCULANTES</t>
  </si>
  <si>
    <t>NOTA:   ESF-11</t>
  </si>
  <si>
    <t>DEPOSITOS EN GARANTIA SERV.</t>
  </si>
  <si>
    <t>TOTAL_1190</t>
  </si>
  <si>
    <t>1290    OTROS ACTIVOS NO CIRCULANTES</t>
  </si>
  <si>
    <t>TOTAL_1290</t>
  </si>
  <si>
    <t>2110    CUENTAS POR PAGAR A CORTO PLAZO</t>
  </si>
  <si>
    <t xml:space="preserve">NOTA:         ESF-12 </t>
  </si>
  <si>
    <t>2111101001</t>
  </si>
  <si>
    <t>SUELDOS POR PAGAR</t>
  </si>
  <si>
    <t>2117101001</t>
  </si>
  <si>
    <t>ISR NOMINA</t>
  </si>
  <si>
    <t>2117101013</t>
  </si>
  <si>
    <t>ISR RETENCION ARRENDAMIENTO</t>
  </si>
  <si>
    <t>2117102002</t>
  </si>
  <si>
    <t>CEDULAR  ARRENDAMIENTO</t>
  </si>
  <si>
    <t>2117502101</t>
  </si>
  <si>
    <t>IMPUESTO SOBRE NOMINAS</t>
  </si>
  <si>
    <t>2117903002</t>
  </si>
  <si>
    <t>PENSIÓN ALIMENTICIA ASOCIADA</t>
  </si>
  <si>
    <t>2119904001</t>
  </si>
  <si>
    <t>ENTIDADES</t>
  </si>
  <si>
    <t>2119905001</t>
  </si>
  <si>
    <t>ACREEDORES DIVERSOS</t>
  </si>
  <si>
    <t>2119906001</t>
  </si>
  <si>
    <t>NOMINA SANCIONES POR RETARDOS</t>
  </si>
  <si>
    <t>TOTAL_2110</t>
  </si>
  <si>
    <t>2120   DOCUMENTOS POR PAGAR A CORTO PLAZO</t>
  </si>
  <si>
    <t/>
  </si>
  <si>
    <t>TOTAL_2120</t>
  </si>
  <si>
    <t>2160    FONDOS Y BIENES DE TERCEROS EN GARANTÍA Y/O ADMINISTRACION A CORTO PLAZO</t>
  </si>
  <si>
    <t>NOTA:         ESF-13</t>
  </si>
  <si>
    <t>NATURALEZA</t>
  </si>
  <si>
    <t>TOTAL_2160</t>
  </si>
  <si>
    <t>2250    FONDOS Y BIENES DE TERCEROS EN GARANTÍA Y/O ADMINISTRACION A LARGO PLAZO</t>
  </si>
  <si>
    <t>TOTAL_2250</t>
  </si>
  <si>
    <t>2159    OTROS PASIVOS DIFERIDOS A CORTO PLAZO</t>
  </si>
  <si>
    <t>NOTA:         ESF-14</t>
  </si>
  <si>
    <t>TOTAL_2159</t>
  </si>
  <si>
    <t>2199    OTROS PASIVOS CIRCULANTES</t>
  </si>
  <si>
    <t>NOTA:     ESF-14</t>
  </si>
  <si>
    <t>2199002099</t>
  </si>
  <si>
    <t>DIFERENCIAS IRRELEVANTES (MODULO DE  ADQUISICIONES</t>
  </si>
  <si>
    <t>TOTAL_2199</t>
  </si>
  <si>
    <t>2240    PASIVO DIFERIDO A LARGO PLAZO</t>
  </si>
  <si>
    <t>TOTAL_2240</t>
  </si>
  <si>
    <t>2130  Y  2230   DEUDA PUBLICA</t>
  </si>
  <si>
    <t>NOTA:   ESF-15</t>
  </si>
  <si>
    <t>Estado Analítico de la Deuda y Otros Pasivos</t>
  </si>
  <si>
    <t>Financiamiento Contratado</t>
  </si>
  <si>
    <t>Finan. Dispuesto</t>
  </si>
  <si>
    <t>Capital Amortizado</t>
  </si>
  <si>
    <t>Índice</t>
  </si>
  <si>
    <t>Destino del Crédito</t>
  </si>
  <si>
    <t>Acreedor</t>
  </si>
  <si>
    <t>Núm. Contrato de Crédito</t>
  </si>
  <si>
    <t>Clase del Título</t>
  </si>
  <si>
    <t>En UDIS</t>
  </si>
  <si>
    <t>En Pesos</t>
  </si>
  <si>
    <t>Saldo en Pesos</t>
  </si>
  <si>
    <t>Tasa de  Interés</t>
  </si>
  <si>
    <t>Intereses Pagados Acumulado</t>
  </si>
  <si>
    <t>Intereses Pagados en el Ejercicio</t>
  </si>
  <si>
    <t>Capital Pagado</t>
  </si>
  <si>
    <t>Núm. Total de Pagos</t>
  </si>
  <si>
    <t>Núm. de pagos del periodo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</si>
  <si>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</si>
  <si>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</si>
  <si>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</si>
  <si>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</si>
  <si>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</si>
  <si>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</si>
  <si>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</si>
  <si>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Núm. de Decreto del Congreso / Autorización</t>
  </si>
  <si>
    <t>Fecha del Acuerdo de cada ente</t>
  </si>
  <si>
    <t>Observaciones</t>
  </si>
  <si>
    <t>C01</t>
  </si>
  <si>
    <t>C02</t>
  </si>
  <si>
    <t>C03</t>
  </si>
  <si>
    <t>C04</t>
  </si>
  <si>
    <t>TOTAL CREDITOS</t>
  </si>
  <si>
    <t>4100  INGRESOS DE GESTIÓN</t>
  </si>
  <si>
    <t>NOTA:   EA-01</t>
  </si>
  <si>
    <t>4129240201</t>
  </si>
  <si>
    <t>CUOTAS FAMILIARES</t>
  </si>
  <si>
    <t>4159511219</t>
  </si>
  <si>
    <t>CUOTAS DE RECUPERACIÓN PORTABILIDAD</t>
  </si>
  <si>
    <t>4162610061</t>
  </si>
  <si>
    <t>SANCIONES</t>
  </si>
  <si>
    <t>TOTAL_4100</t>
  </si>
  <si>
    <t>4200  PARTICIPACIONES, APORTACIONES, TRANSFERENCIAS, ASIGNACIONES, SUBSIDIOS Y OTRAS AYUDAS</t>
  </si>
  <si>
    <t>NOTA:   ERA-01</t>
  </si>
  <si>
    <t>4213834000</t>
  </si>
  <si>
    <t>CONVENIO AYUDAS Y SUBSIDIOS</t>
  </si>
  <si>
    <t>4221911000</t>
  </si>
  <si>
    <t>SERVICIOS PERSONALES</t>
  </si>
  <si>
    <t>4221913000</t>
  </si>
  <si>
    <t>SERVICIOS GENERALES</t>
  </si>
  <si>
    <t>4221914000</t>
  </si>
  <si>
    <t>AYUDAS Y SUBSIDIOS</t>
  </si>
  <si>
    <t>TOTAL_4200</t>
  </si>
  <si>
    <t>4300    OTROS INGRESOS Y BENEFICIOS</t>
  </si>
  <si>
    <t>NOTA:   EA-02</t>
  </si>
  <si>
    <t>4311511001</t>
  </si>
  <si>
    <t>INTERES NORMALES</t>
  </si>
  <si>
    <t>4311511006</t>
  </si>
  <si>
    <t>INTERESES PORTABILIDAD</t>
  </si>
  <si>
    <t>4311511007</t>
  </si>
  <si>
    <t>INTERESES CUOTAS FAMILIARES</t>
  </si>
  <si>
    <t>4311511008</t>
  </si>
  <si>
    <t>INTERESES CONVENIOS FEDERALES</t>
  </si>
  <si>
    <t>4399000008</t>
  </si>
  <si>
    <t>DIFERENCIA POR REDONDEO</t>
  </si>
  <si>
    <t>TOTAL_4300</t>
  </si>
  <si>
    <t>5000    GASTOS Y OTRAS PERDIDAS</t>
  </si>
  <si>
    <t>NOTA:    EA-03</t>
  </si>
  <si>
    <t>%  GASTO</t>
  </si>
  <si>
    <t>EXPLICACIÓN</t>
  </si>
  <si>
    <t>5111113000</t>
  </si>
  <si>
    <t>SUELDOS BASE AL PERSONAL PERMANENTE</t>
  </si>
  <si>
    <t>5113131000</t>
  </si>
  <si>
    <t>PRIMAS POR AÑOS DE SERVS. EFECTIV. PRESTADOS</t>
  </si>
  <si>
    <t>5113132000</t>
  </si>
  <si>
    <t>PRIMAS DE VACAS., DOMINICAL Y GRATIF. FIN DE AÑO</t>
  </si>
  <si>
    <t>5113134000</t>
  </si>
  <si>
    <t>COMPENSACIONES</t>
  </si>
  <si>
    <t>5114141000</t>
  </si>
  <si>
    <t>APORTACIONES DE SEGURIDAD SOCIAL</t>
  </si>
  <si>
    <t>5114144000</t>
  </si>
  <si>
    <t>SEGUROS MÚLTIPLES</t>
  </si>
  <si>
    <t>5115153000</t>
  </si>
  <si>
    <t>SEGURO DE RETIRO (APLIC. EXCLUSIVA ISSEG)</t>
  </si>
  <si>
    <t>5115154000</t>
  </si>
  <si>
    <t>PRESTACIONES CONTRACTUALES</t>
  </si>
  <si>
    <t>5115155000</t>
  </si>
  <si>
    <t>APOYOS A LA CAPACITACION DE LOS SERV. PUBLICOS</t>
  </si>
  <si>
    <t>5115159000</t>
  </si>
  <si>
    <t>OTRAS PRESTACIONES SOCIALES Y ECONOMICAS</t>
  </si>
  <si>
    <t>5116171000</t>
  </si>
  <si>
    <t>ESTÍMULOS</t>
  </si>
  <si>
    <t>5121211000</t>
  </si>
  <si>
    <t>MATERIALES Y ÚTILES DE OFICINA</t>
  </si>
  <si>
    <t>5121214000</t>
  </si>
  <si>
    <t>MAT. Y UTILES PARA EL PROCESAMIENTO EN EQUIPO</t>
  </si>
  <si>
    <t>5122221000</t>
  </si>
  <si>
    <t>ALIMENTACIÓN DE PERSONAS</t>
  </si>
  <si>
    <t>5124248000</t>
  </si>
  <si>
    <t>MATERIALES COMPLEMENTARIOS</t>
  </si>
  <si>
    <t>5124249000</t>
  </si>
  <si>
    <t>MATERIALES DIVERSOS</t>
  </si>
  <si>
    <t>5126261000</t>
  </si>
  <si>
    <t>COMBUSTIBLES, LUBRICANTES Y ADITIVOS</t>
  </si>
  <si>
    <t>5129292000</t>
  </si>
  <si>
    <t>REFACCIONES, ACCESORIOS Y HERRAM. MENORES</t>
  </si>
  <si>
    <t>5129296000</t>
  </si>
  <si>
    <t>REF. Y ACCESORIOS ME. DE EQ. DE TRANSPORTE</t>
  </si>
  <si>
    <t>5131311000</t>
  </si>
  <si>
    <t>SERVICIO DE ENERGÍA ELÉCTRICA</t>
  </si>
  <si>
    <t>5131313000</t>
  </si>
  <si>
    <t>SERVICIO DE AGUA POTABLE</t>
  </si>
  <si>
    <t>5131314000</t>
  </si>
  <si>
    <t>TELEFONÍA TRADICIONAL</t>
  </si>
  <si>
    <t>5131317000</t>
  </si>
  <si>
    <t>SERV. ACCESO A INTERNET, REDES Y PROC. DE INFO.</t>
  </si>
  <si>
    <t>5131318000</t>
  </si>
  <si>
    <t>SERVICIO POSTAL</t>
  </si>
  <si>
    <t>5132322000</t>
  </si>
  <si>
    <t>ARRENDAMIENTO DE EDIFICIOS</t>
  </si>
  <si>
    <t>5132323000</t>
  </si>
  <si>
    <t>ARRENDA. DE MOB. Y EQ. ADMÓN., EDU. Y RECRE.</t>
  </si>
  <si>
    <t>5133336000</t>
  </si>
  <si>
    <t>SERVS. APOYO ADMVO., FOTOCOPIADO E IMPRESION</t>
  </si>
  <si>
    <t>5133338000</t>
  </si>
  <si>
    <t>SERVICIOS DE VIGILANCIA</t>
  </si>
  <si>
    <t>5133339000</t>
  </si>
  <si>
    <t>SERVICIOS PROFESIONALES, CIENTIFICOS Y T</t>
  </si>
  <si>
    <t>5134341000</t>
  </si>
  <si>
    <t>INTERESES, DESCTOS. Y OTROS SERVS. BANCARIOS</t>
  </si>
  <si>
    <t>5134345000</t>
  </si>
  <si>
    <t>SEGUROS DE BIENES PATRIMONIALES</t>
  </si>
  <si>
    <t>5135351000</t>
  </si>
  <si>
    <t>CONSERV. Y MANTENIMIENTO MENOR DE INMUEBLES</t>
  </si>
  <si>
    <t>5135355000</t>
  </si>
  <si>
    <t>REPAR. Y MTTO. DE EQUIPO DE TRANSPORTE</t>
  </si>
  <si>
    <t>5135357000</t>
  </si>
  <si>
    <t>INST., REP. Y MTTO. DE MAQ., OT. EQ. Y HERRMTAS.</t>
  </si>
  <si>
    <t>5135358000</t>
  </si>
  <si>
    <t>SERVICIOS DE LIMPIEZA Y MANEJO DE DESECHOS</t>
  </si>
  <si>
    <t>5135359000</t>
  </si>
  <si>
    <t>SERVICIOS DE JARDINERÍA Y FUMIGACIÓN</t>
  </si>
  <si>
    <t>5136361100</t>
  </si>
  <si>
    <t>DIFUSION POR RADIO, TELEVISION Y PRENSA</t>
  </si>
  <si>
    <t>5137371000</t>
  </si>
  <si>
    <t>PASAJES AEREOS</t>
  </si>
  <si>
    <t>5137372000</t>
  </si>
  <si>
    <t>PASAJES TERRESTRES</t>
  </si>
  <si>
    <t>5137375000</t>
  </si>
  <si>
    <t>VIATICOS EN EL PAIS</t>
  </si>
  <si>
    <t>5139392000</t>
  </si>
  <si>
    <t>OTROS IMPUESTOS Y DERECHOS</t>
  </si>
  <si>
    <t>5139398000</t>
  </si>
  <si>
    <t>IMPUESTO DE NOMINA</t>
  </si>
  <si>
    <t>5212415100</t>
  </si>
  <si>
    <t>TRANSFERENCIAS PARA SERVICIOS PERSONALES</t>
  </si>
  <si>
    <t>5212415200</t>
  </si>
  <si>
    <t>TRANSFER. PARA  MATERIALES Y SUMINISTROS</t>
  </si>
  <si>
    <t>5212415300</t>
  </si>
  <si>
    <t>TRANSFERENCIAS PARA SERVICIOS GENERALES</t>
  </si>
  <si>
    <t>5212415500</t>
  </si>
  <si>
    <t>TRANSFER. PARA BIE. MUEB., INMUEB. E INTANG.</t>
  </si>
  <si>
    <t>5241441000</t>
  </si>
  <si>
    <t>PAGOS DE DEFUNCIÓN</t>
  </si>
  <si>
    <t>5252452000</t>
  </si>
  <si>
    <t>JUBILACIONES</t>
  </si>
  <si>
    <t>5518000001</t>
  </si>
  <si>
    <t>BAJA DE ACTIVO FIJO</t>
  </si>
  <si>
    <t>5599000006</t>
  </si>
  <si>
    <t>Diferencia por Redondeo</t>
  </si>
  <si>
    <t>TOTAL_5000</t>
  </si>
  <si>
    <t>3100    HACIENDA PÚBLICA/PATRIMONIO CONTRIBUIDO</t>
  </si>
  <si>
    <t>NOTA:    VHP-01</t>
  </si>
  <si>
    <t>MODIFICACION</t>
  </si>
  <si>
    <t>3113835000</t>
  </si>
  <si>
    <t>EJERC. ANT. CONVENIOS BIENES MUEBLES E INMUEBLES</t>
  </si>
  <si>
    <t>3115101002</t>
  </si>
  <si>
    <t>RECUPERACIÓN BM (POR ROBO O EXTRAVÍO)</t>
  </si>
  <si>
    <t>3116101001</t>
  </si>
  <si>
    <t>BIENES MUEBLES TRANSFERIDOS</t>
  </si>
  <si>
    <t>TOTAL_3100</t>
  </si>
  <si>
    <t>3200    HACIENDA PÚBLICA/PATRIMONIO GENERADO</t>
  </si>
  <si>
    <t>NOTA:        VHP-02</t>
  </si>
  <si>
    <t>3210000001</t>
  </si>
  <si>
    <t>RESULTADO DEL EJERCICIO</t>
  </si>
  <si>
    <t>3220000024</t>
  </si>
  <si>
    <t>RESULTADO DEL EJERCICIO 2016</t>
  </si>
  <si>
    <t>3220000025</t>
  </si>
  <si>
    <t>RESULTADO DEL EJERCICIO 2017</t>
  </si>
  <si>
    <t>3220001000</t>
  </si>
  <si>
    <t>CAPITALIZACIÓN RECURSOS PROPIOS</t>
  </si>
  <si>
    <t>3220690201</t>
  </si>
  <si>
    <t>APLICACIÓN DE REMANENTE PROPIO</t>
  </si>
  <si>
    <t>3220690202</t>
  </si>
  <si>
    <t>APLICACIÓN DE REMANENTE FEDERAL</t>
  </si>
  <si>
    <t>3220690212</t>
  </si>
  <si>
    <t>3252000001</t>
  </si>
  <si>
    <t>AJUSTES Y CORECCIONES</t>
  </si>
  <si>
    <t>TOTAL_3200</t>
  </si>
  <si>
    <t>1110    FLUJO DE EFECTIVO</t>
  </si>
  <si>
    <t>NOTA:         EFE-01</t>
  </si>
  <si>
    <t>BANCOMER 001038233938 DISPERSION DE NOMINA</t>
  </si>
  <si>
    <t>BANORTE 004213790060 DISPERSIÓN DE NOMINA</t>
  </si>
  <si>
    <t>HSBC 040585783037 DISPERSIÓN DE NOMINA</t>
  </si>
  <si>
    <t>SCOTIABANK 023093835306 GTOS CATASTROFICOS 2016</t>
  </si>
  <si>
    <t>BAJIO 148858000101 FONDO REVOLVENTE 2016</t>
  </si>
  <si>
    <t>BAJIO 148857010101 SEGURO POPULAR 2016</t>
  </si>
  <si>
    <t>BAJIO 148850240101 SEGURO MED SXXI CAPITAL 2015</t>
  </si>
  <si>
    <t>BAJIO 148854460101 SEG.MED SXXI INTERVENSIONE 15</t>
  </si>
  <si>
    <t>BAJIO 148857760101 FONDO REVOLVENTE 2015</t>
  </si>
  <si>
    <t>BAJIO 148855110101 F. PROTEC. GTOS CATASTROFI 15</t>
  </si>
  <si>
    <t>BAJIO 149882400101 CUOTAS FAMILIARES</t>
  </si>
  <si>
    <t>BAJIO 149883720101 PORTABILIDAD</t>
  </si>
  <si>
    <t>BAJIO 154399610101 NOMINA SEGURO POPULAR</t>
  </si>
  <si>
    <t>BAJIO 154403080101 RETENCIONES DE NÓMINA</t>
  </si>
  <si>
    <t>BAJIO 173290040101 REPSSEG SANCIONES</t>
  </si>
  <si>
    <t>BAJIO 173470140101 REPSSEG RECURSOS ESTATALES</t>
  </si>
  <si>
    <t>BAJIO 175915790101 CREDITO PUENTE</t>
  </si>
  <si>
    <t>BAJIO 176201470101 REPSSEG ASE LIQUIDA 2017</t>
  </si>
  <si>
    <t>BAJIO 175364750101 SEG. POPULAR 2017</t>
  </si>
  <si>
    <t>BAJIO 206836370101 ASE LIQUIDA 2018</t>
  </si>
  <si>
    <t>BAJIO 206772900101 SEGURO POPULAR 2018</t>
  </si>
  <si>
    <t>SERFIN 180000356900 DISPERSIÓN NÓMINA</t>
  </si>
  <si>
    <t>SERFIN 18000035702 SERVICIO MED.SXX1 INTERVEN 2016</t>
  </si>
  <si>
    <t>SERFIN 18000035687 SERVICIO MEDICO SXX1 2016 CAP</t>
  </si>
  <si>
    <t>SERFIN 18000046860 SEG. MED S. XXI INTERV 2017</t>
  </si>
  <si>
    <t>INTERACCIONES 00300189324 FPCGC 2017</t>
  </si>
  <si>
    <t>INTERACCIONES 300189332 SEG MÉDICO SIGLO XXI 2017</t>
  </si>
  <si>
    <t>INTERACCIONES 300229644 SEG MÉDICO SIGLO XXI 2018</t>
  </si>
  <si>
    <t>INTERACCIONES 300229636 SMED SXXI INTERVENCION 18</t>
  </si>
  <si>
    <t>INTERACCIONES 300229628 FDO PROTEC GTO CATAST 18</t>
  </si>
  <si>
    <t>TOTAL_1110</t>
  </si>
  <si>
    <t>1230  BIENES INMUEBLES, INFRAESTRUCTURA Y CONSTRUCCIONES EN PROCESO</t>
  </si>
  <si>
    <t>NOTA:     EFE-02</t>
  </si>
  <si>
    <t>% SUB</t>
  </si>
  <si>
    <t>1240 Y 1250  BIENES MUEBLES E INTANGIBLES</t>
  </si>
  <si>
    <t>TOTAL_1240 Y 1250</t>
  </si>
  <si>
    <t>NOTA:     EFE-03</t>
  </si>
  <si>
    <t>OTROS GASTOS Y PÉRDIDAS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</si>
  <si>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</si>
  <si>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</si>
  <si>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</si>
  <si>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</si>
  <si>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</si>
  <si>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</si>
  <si>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</si>
  <si>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</si>
  <si>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</si>
  <si>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</si>
  <si>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</si>
  <si>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</si>
  <si>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</si>
  <si>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</si>
  <si>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</si>
  <si>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</si>
  <si>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</si>
  <si>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</si>
  <si>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</si>
  <si>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</si>
  <si>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</si>
  <si>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</si>
  <si>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</si>
  <si>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</si>
  <si>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</si>
  <si>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</si>
  <si>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</si>
  <si>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</si>
  <si>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</si>
  <si>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</si>
  <si>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</si>
  <si>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</si>
  <si>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</si>
  <si>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</si>
  <si>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</si>
  <si>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</si>
  <si>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</si>
  <si>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</si>
  <si>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</si>
  <si>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</si>
  <si>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</si>
  <si>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</si>
  <si>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00</t>
  </si>
  <si>
    <t>Ingresos derivados de financiamientos</t>
  </si>
  <si>
    <t>Otros ingresos presupuestarios no contables</t>
  </si>
  <si>
    <t>4. Ingresos Contables (4 = 1 + 2 - 3)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</si>
  <si>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</si>
  <si>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</si>
  <si>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</si>
  <si>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</si>
  <si>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</si>
  <si>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</si>
  <si>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</si>
  <si>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</si>
  <si>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</si>
  <si>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5800-6100-6300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</si>
  <si>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</si>
  <si>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</si>
  <si>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</si>
  <si>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</si>
  <si>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</si>
  <si>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</si>
  <si>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</si>
  <si>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</si>
  <si>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</si>
  <si>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</si>
  <si>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</si>
  <si>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Otros gastos contables no presupuestales</t>
  </si>
  <si>
    <t>4. Total de Gasto Contable (4 = 1 - 2 + 3)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</si>
  <si>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</si>
  <si>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</si>
  <si>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</si>
  <si>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</si>
  <si>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</si>
  <si>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</si>
  <si>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</si>
  <si>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</si>
  <si>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</si>
  <si>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</si>
  <si>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</si>
  <si>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</si>
  <si>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</si>
  <si>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</si>
  <si>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</si>
  <si>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</si>
  <si>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</si>
  <si>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</si>
  <si>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</si>
  <si>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</si>
  <si>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</si>
  <si>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</si>
  <si>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</si>
  <si>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</si>
  <si>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</si>
  <si>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</si>
  <si>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</si>
  <si>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</si>
  <si>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</si>
  <si>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</si>
  <si>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</si>
  <si>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</si>
  <si>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</si>
  <si>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</si>
  <si>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</si>
  <si>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</si>
  <si>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</si>
  <si>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</si>
  <si>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7.X</t>
  </si>
  <si>
    <t>Bienes arqueológicos, artísticos e históricos en custodia</t>
  </si>
  <si>
    <t>7.X.1</t>
  </si>
  <si>
    <t>Bienes arqueológicos en custodia</t>
  </si>
  <si>
    <t>7.X.2</t>
  </si>
  <si>
    <t>Custodia de bienes arqueológicos</t>
  </si>
  <si>
    <t>7.X.3</t>
  </si>
  <si>
    <t>Bienes artísticos en custodia</t>
  </si>
  <si>
    <t>7.X.4</t>
  </si>
  <si>
    <t>Custodia de bienes artísticos</t>
  </si>
  <si>
    <t>7.X.5</t>
  </si>
  <si>
    <t>Bienes históricos en custodia</t>
  </si>
  <si>
    <t>7.X.6</t>
  </si>
  <si>
    <t>Custodia de bienes históricos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</si>
  <si>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</si>
  <si>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B) Presupuestales</t>
  </si>
  <si>
    <t>CUENTAS DE ORDEN PRESUPUESTARIAS</t>
  </si>
  <si>
    <t>NOTAS DE MEMORIA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</si>
  <si>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</si>
  <si>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</si>
  <si>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</si>
  <si>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</si>
  <si>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</si>
  <si>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</si>
  <si>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</si>
  <si>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</si>
  <si>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</si>
  <si>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</si>
  <si>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</si>
  <si>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</si>
  <si>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</si>
  <si>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</si>
  <si>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</si>
  <si>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ESF-04</t>
  </si>
  <si>
    <t>BIENES DISPONIBLES PARA SU TRANSFORMACIÓN ESTIMACIONES Y DETERIOROS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</si>
</sst>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color theme="9" tint="0.59999389629810485"/>
      <name val="Arial"/>
      <family val="2"/>
    </font>
    <font>
      <b/>
      <sz val="8"/>
      <color rgb="FF92D05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92D050"/>
      <name val="Arial"/>
      <family val="2"/>
    </font>
    <font>
      <b/>
      <sz val="10"/>
      <color theme="1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sz val="11"/>
      <color theme="1"/>
      <name val="Garamond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0"/>
      <color theme="1"/>
      <name val="Times New Roman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2">
    <xf numFmtId="0" fontId="0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0" fillId="0" borderId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2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25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21" fillId="2" borderId="1" applyNumberFormat="0" applyFont="0" applyAlignment="0" applyProtection="0"/>
    <xf numFmtId="0" fontId="1" fillId="2" borderId="1" applyNumberFormat="0" applyFont="0" applyAlignment="0" applyProtection="0"/>
    <xf numFmtId="0" fontId="2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26" fillId="17" borderId="29" applyNumberFormat="0" applyProtection="0">
      <alignment horizontal="center" vertical="center" wrapText="1"/>
    </xf>
    <xf numFmtId="4" fontId="27" fillId="18" borderId="29" applyNumberFormat="0" applyProtection="0">
      <alignment horizontal="center" vertical="center" wrapText="1"/>
    </xf>
    <xf numFmtId="4" fontId="28" fillId="17" borderId="29" applyNumberFormat="0" applyProtection="0">
      <alignment horizontal="left" vertical="center" wrapText="1"/>
    </xf>
    <xf numFmtId="4" fontId="29" fillId="19" borderId="0" applyNumberFormat="0" applyProtection="0">
      <alignment horizontal="left" vertical="center" wrapText="1"/>
    </xf>
    <xf numFmtId="4" fontId="30" fillId="20" borderId="29" applyNumberFormat="0" applyProtection="0">
      <alignment horizontal="right" vertical="center"/>
    </xf>
    <xf numFmtId="4" fontId="30" fillId="21" borderId="29" applyNumberFormat="0" applyProtection="0">
      <alignment horizontal="right" vertical="center"/>
    </xf>
    <xf numFmtId="4" fontId="30" fillId="22" borderId="29" applyNumberFormat="0" applyProtection="0">
      <alignment horizontal="right" vertical="center"/>
    </xf>
    <xf numFmtId="4" fontId="30" fillId="23" borderId="29" applyNumberFormat="0" applyProtection="0">
      <alignment horizontal="right" vertical="center"/>
    </xf>
    <xf numFmtId="4" fontId="30" fillId="24" borderId="29" applyNumberFormat="0" applyProtection="0">
      <alignment horizontal="right" vertical="center"/>
    </xf>
    <xf numFmtId="4" fontId="30" fillId="25" borderId="29" applyNumberFormat="0" applyProtection="0">
      <alignment horizontal="right" vertical="center"/>
    </xf>
    <xf numFmtId="4" fontId="30" fillId="26" borderId="29" applyNumberFormat="0" applyProtection="0">
      <alignment horizontal="right" vertical="center"/>
    </xf>
    <xf numFmtId="4" fontId="30" fillId="27" borderId="29" applyNumberFormat="0" applyProtection="0">
      <alignment horizontal="right" vertical="center"/>
    </xf>
    <xf numFmtId="4" fontId="30" fillId="28" borderId="29" applyNumberFormat="0" applyProtection="0">
      <alignment horizontal="right" vertical="center"/>
    </xf>
    <xf numFmtId="4" fontId="31" fillId="29" borderId="30" applyNumberFormat="0" applyProtection="0">
      <alignment horizontal="left" vertical="center" indent="1"/>
    </xf>
    <xf numFmtId="4" fontId="31" fillId="30" borderId="0" applyNumberFormat="0" applyProtection="0">
      <alignment horizontal="left" vertical="center" indent="1"/>
    </xf>
    <xf numFmtId="4" fontId="32" fillId="31" borderId="0" applyNumberFormat="0" applyProtection="0">
      <alignment horizontal="left" vertical="center" indent="1"/>
    </xf>
    <xf numFmtId="4" fontId="30" fillId="32" borderId="29" applyNumberFormat="0" applyProtection="0">
      <alignment horizontal="right" vertical="center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30" fillId="33" borderId="29" applyNumberFormat="0" applyProtection="0">
      <alignment vertical="center"/>
    </xf>
    <xf numFmtId="4" fontId="33" fillId="33" borderId="29" applyNumberFormat="0" applyProtection="0">
      <alignment vertical="center"/>
    </xf>
    <xf numFmtId="4" fontId="32" fillId="32" borderId="31" applyNumberFormat="0" applyProtection="0">
      <alignment horizontal="left" vertical="center" indent="1"/>
    </xf>
    <xf numFmtId="4" fontId="34" fillId="19" borderId="32" applyNumberFormat="0" applyProtection="0">
      <alignment horizontal="center" vertical="center" wrapText="1"/>
    </xf>
    <xf numFmtId="4" fontId="33" fillId="33" borderId="29" applyNumberFormat="0" applyProtection="0">
      <alignment horizontal="center" vertical="center" wrapText="1"/>
    </xf>
    <xf numFmtId="4" fontId="35" fillId="34" borderId="32" applyNumberFormat="0" applyProtection="0">
      <alignment horizontal="left" vertical="center" wrapText="1"/>
    </xf>
    <xf numFmtId="4" fontId="36" fillId="35" borderId="29" applyNumberFormat="0" applyProtection="0">
      <alignment horizontal="left" vertical="center" indent="1"/>
    </xf>
    <xf numFmtId="4" fontId="37" fillId="0" borderId="0" applyNumberFormat="0" applyProtection="0">
      <alignment horizontal="left" vertical="center" indent="1"/>
    </xf>
    <xf numFmtId="4" fontId="38" fillId="33" borderId="29" applyNumberFormat="0" applyProtection="0">
      <alignment horizontal="right" vertical="center"/>
    </xf>
    <xf numFmtId="0" fontId="22" fillId="0" borderId="33" applyNumberFormat="0" applyFill="0" applyAlignment="0" applyProtection="0"/>
    <xf numFmtId="0" fontId="22" fillId="0" borderId="33" applyNumberFormat="0" applyFill="0" applyAlignment="0" applyProtection="0"/>
    <xf numFmtId="0" fontId="22" fillId="0" borderId="33" applyNumberFormat="0" applyFill="0" applyAlignment="0" applyProtection="0"/>
    <xf numFmtId="0" fontId="22" fillId="0" borderId="33" applyNumberFormat="0" applyFill="0" applyAlignment="0" applyProtection="0"/>
    <xf numFmtId="0" fontId="22" fillId="0" borderId="33" applyNumberFormat="0" applyFill="0" applyAlignment="0" applyProtection="0"/>
    <xf numFmtId="0" fontId="22" fillId="0" borderId="33" applyNumberFormat="0" applyFill="0" applyAlignment="0" applyProtection="0"/>
    <xf numFmtId="0" fontId="22" fillId="0" borderId="33" applyNumberFormat="0" applyFill="0" applyAlignment="0" applyProtection="0"/>
    <xf numFmtId="0" fontId="22" fillId="0" borderId="33" applyNumberFormat="0" applyFill="0" applyAlignment="0" applyProtection="0"/>
    <xf numFmtId="0" fontId="22" fillId="0" borderId="33" applyNumberFormat="0" applyFill="0" applyAlignment="0" applyProtection="0"/>
    <xf numFmtId="0" fontId="22" fillId="0" borderId="33" applyNumberFormat="0" applyFill="0" applyAlignment="0" applyProtection="0"/>
    <xf numFmtId="0" fontId="22" fillId="0" borderId="33" applyNumberFormat="0" applyFill="0" applyAlignment="0" applyProtection="0"/>
    <xf numFmtId="0" fontId="22" fillId="0" borderId="33" applyNumberFormat="0" applyFill="0" applyAlignment="0" applyProtection="0"/>
    <xf numFmtId="0" fontId="22" fillId="0" borderId="33" applyNumberFormat="0" applyFill="0" applyAlignment="0" applyProtection="0"/>
  </cellStyleXfs>
  <cellXfs count="352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11" borderId="0" xfId="0" applyFont="1" applyFill="1" applyBorder="1" applyAlignment="1" applyProtection="1">
      <alignment horizontal="centerContinuous" vertical="center"/>
      <protection hidden="1"/>
    </xf>
    <xf numFmtId="3" fontId="4" fillId="11" borderId="0" xfId="0" applyNumberFormat="1" applyFont="1" applyFill="1" applyBorder="1" applyAlignment="1" applyProtection="1">
      <alignment horizontal="centerContinuous" vertical="center"/>
      <protection hidden="1"/>
    </xf>
    <xf numFmtId="0" fontId="4" fillId="11" borderId="0" xfId="1" applyFont="1" applyFill="1" applyBorder="1" applyAlignment="1" applyProtection="1">
      <alignment horizontal="centerContinuous" vertical="center"/>
      <protection hidden="1"/>
    </xf>
    <xf numFmtId="3" fontId="4" fillId="11" borderId="0" xfId="1" applyNumberFormat="1" applyFont="1" applyFill="1" applyBorder="1" applyAlignment="1" applyProtection="1">
      <alignment horizontal="centerContinuous" vertical="center"/>
      <protection hidden="1"/>
    </xf>
    <xf numFmtId="0" fontId="3" fillId="0" borderId="0" xfId="1" applyFont="1" applyAlignment="1" applyProtection="1">
      <alignment vertical="top"/>
    </xf>
    <xf numFmtId="0" fontId="3" fillId="0" borderId="0" xfId="1" applyFont="1" applyAlignment="1">
      <alignment vertical="top" wrapText="1"/>
    </xf>
    <xf numFmtId="0" fontId="8" fillId="0" borderId="0" xfId="0" applyFont="1"/>
    <xf numFmtId="0" fontId="7" fillId="13" borderId="3" xfId="2" applyFont="1" applyFill="1" applyBorder="1" applyAlignment="1">
      <alignment horizontal="left" vertical="top"/>
    </xf>
    <xf numFmtId="0" fontId="7" fillId="13" borderId="3" xfId="2" applyFont="1" applyFill="1" applyBorder="1" applyAlignment="1">
      <alignment horizontal="left" vertical="top" wrapText="1"/>
    </xf>
    <xf numFmtId="4" fontId="8" fillId="0" borderId="0" xfId="0" applyNumberFormat="1" applyFont="1"/>
    <xf numFmtId="4" fontId="9" fillId="0" borderId="0" xfId="0" applyNumberFormat="1" applyFont="1"/>
    <xf numFmtId="0" fontId="7" fillId="13" borderId="3" xfId="2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9" fillId="0" borderId="0" xfId="0" applyFont="1"/>
    <xf numFmtId="0" fontId="9" fillId="13" borderId="3" xfId="1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/>
    </xf>
    <xf numFmtId="4" fontId="9" fillId="13" borderId="3" xfId="3" applyNumberFormat="1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8" fillId="0" borderId="0" xfId="0" applyFont="1" applyFill="1"/>
    <xf numFmtId="49" fontId="8" fillId="0" borderId="3" xfId="0" applyNumberFormat="1" applyFont="1" applyFill="1" applyBorder="1" applyAlignment="1">
      <alignment wrapText="1"/>
    </xf>
    <xf numFmtId="4" fontId="8" fillId="0" borderId="3" xfId="0" applyNumberFormat="1" applyFont="1" applyFill="1" applyBorder="1" applyAlignment="1">
      <alignment wrapText="1"/>
    </xf>
    <xf numFmtId="0" fontId="8" fillId="0" borderId="3" xfId="0" applyFont="1" applyFill="1" applyBorder="1" applyAlignment="1"/>
    <xf numFmtId="0" fontId="9" fillId="0" borderId="3" xfId="0" applyFont="1" applyFill="1" applyBorder="1" applyAlignment="1">
      <alignment wrapText="1"/>
    </xf>
    <xf numFmtId="4" fontId="9" fillId="0" borderId="3" xfId="0" applyNumberFormat="1" applyFont="1" applyFill="1" applyBorder="1" applyAlignment="1">
      <alignment wrapText="1"/>
    </xf>
    <xf numFmtId="0" fontId="9" fillId="14" borderId="3" xfId="0" applyFont="1" applyFill="1" applyBorder="1" applyAlignment="1">
      <alignment horizontal="left" wrapText="1"/>
    </xf>
    <xf numFmtId="4" fontId="9" fillId="14" borderId="3" xfId="0" applyNumberFormat="1" applyFont="1" applyFill="1" applyBorder="1" applyAlignment="1">
      <alignment horizontal="right" wrapText="1"/>
    </xf>
    <xf numFmtId="4" fontId="9" fillId="14" borderId="3" xfId="0" applyNumberFormat="1" applyFont="1" applyFill="1" applyBorder="1" applyAlignment="1">
      <alignment wrapText="1"/>
    </xf>
    <xf numFmtId="0" fontId="8" fillId="0" borderId="0" xfId="0" applyFont="1" applyFill="1" applyAlignment="1"/>
    <xf numFmtId="4" fontId="8" fillId="0" borderId="0" xfId="0" applyNumberFormat="1" applyFont="1" applyFill="1" applyAlignment="1"/>
    <xf numFmtId="4" fontId="7" fillId="0" borderId="0" xfId="2" applyNumberFormat="1" applyFont="1" applyFill="1" applyBorder="1" applyAlignment="1">
      <alignment horizontal="left" vertical="top" wrapText="1"/>
    </xf>
    <xf numFmtId="0" fontId="8" fillId="0" borderId="0" xfId="3" applyNumberFormat="1" applyFont="1" applyFill="1"/>
    <xf numFmtId="43" fontId="8" fillId="0" borderId="0" xfId="3" applyFont="1"/>
    <xf numFmtId="4" fontId="8" fillId="0" borderId="0" xfId="3" applyNumberFormat="1" applyFont="1"/>
    <xf numFmtId="4" fontId="9" fillId="0" borderId="0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wrapText="1"/>
    </xf>
    <xf numFmtId="49" fontId="8" fillId="0" borderId="5" xfId="0" applyNumberFormat="1" applyFont="1" applyFill="1" applyBorder="1" applyAlignment="1">
      <alignment wrapText="1"/>
    </xf>
    <xf numFmtId="4" fontId="8" fillId="0" borderId="5" xfId="0" applyNumberFormat="1" applyFont="1" applyFill="1" applyBorder="1" applyAlignment="1">
      <alignment wrapText="1"/>
    </xf>
    <xf numFmtId="4" fontId="8" fillId="0" borderId="0" xfId="0" applyNumberFormat="1" applyFont="1" applyFill="1" applyBorder="1" applyAlignment="1">
      <alignment horizontal="right" wrapText="1"/>
    </xf>
    <xf numFmtId="0" fontId="9" fillId="14" borderId="4" xfId="0" applyFont="1" applyFill="1" applyBorder="1" applyAlignment="1">
      <alignment horizontal="left" wrapText="1"/>
    </xf>
    <xf numFmtId="4" fontId="9" fillId="14" borderId="5" xfId="0" applyNumberFormat="1" applyFont="1" applyFill="1" applyBorder="1" applyAlignment="1">
      <alignment horizontal="right" wrapText="1"/>
    </xf>
    <xf numFmtId="4" fontId="9" fillId="14" borderId="6" xfId="0" applyNumberFormat="1" applyFont="1" applyFill="1" applyBorder="1" applyAlignment="1">
      <alignment wrapText="1"/>
    </xf>
    <xf numFmtId="4" fontId="9" fillId="0" borderId="0" xfId="0" applyNumberFormat="1" applyFont="1" applyFill="1" applyBorder="1" applyAlignment="1">
      <alignment horizontal="right" wrapText="1"/>
    </xf>
    <xf numFmtId="0" fontId="8" fillId="0" borderId="0" xfId="0" applyFont="1" applyAlignment="1"/>
    <xf numFmtId="4" fontId="8" fillId="0" borderId="0" xfId="0" applyNumberFormat="1" applyFont="1" applyAlignment="1"/>
    <xf numFmtId="0" fontId="9" fillId="0" borderId="0" xfId="0" applyFont="1" applyFill="1" applyBorder="1" applyAlignment="1">
      <alignment horizontal="center" vertical="center" wrapText="1"/>
    </xf>
    <xf numFmtId="4" fontId="9" fillId="14" borderId="5" xfId="0" applyNumberFormat="1" applyFont="1" applyFill="1" applyBorder="1" applyAlignment="1">
      <alignment wrapText="1"/>
    </xf>
    <xf numFmtId="0" fontId="9" fillId="14" borderId="6" xfId="0" applyFont="1" applyFill="1" applyBorder="1" applyAlignment="1">
      <alignment horizontal="left" wrapText="1"/>
    </xf>
    <xf numFmtId="4" fontId="9" fillId="14" borderId="7" xfId="0" applyNumberFormat="1" applyFont="1" applyFill="1" applyBorder="1" applyAlignment="1">
      <alignment horizontal="right" wrapText="1"/>
    </xf>
    <xf numFmtId="4" fontId="9" fillId="14" borderId="7" xfId="0" applyNumberFormat="1" applyFont="1" applyFill="1" applyBorder="1" applyAlignment="1">
      <alignment wrapText="1"/>
    </xf>
    <xf numFmtId="4" fontId="9" fillId="14" borderId="8" xfId="0" applyNumberFormat="1" applyFont="1" applyFill="1" applyBorder="1" applyAlignment="1">
      <alignment horizontal="right" wrapText="1"/>
    </xf>
    <xf numFmtId="4" fontId="8" fillId="0" borderId="0" xfId="0" applyNumberFormat="1" applyFont="1" applyFill="1"/>
    <xf numFmtId="4" fontId="10" fillId="0" borderId="0" xfId="0" applyNumberFormat="1" applyFont="1"/>
    <xf numFmtId="0" fontId="7" fillId="13" borderId="3" xfId="2" applyFont="1" applyFill="1" applyBorder="1" applyAlignment="1">
      <alignment horizontal="left" vertical="center"/>
    </xf>
    <xf numFmtId="4" fontId="9" fillId="0" borderId="0" xfId="3" applyNumberFormat="1" applyFont="1" applyAlignment="1">
      <alignment vertical="center"/>
    </xf>
    <xf numFmtId="4" fontId="7" fillId="13" borderId="3" xfId="3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13" borderId="4" xfId="3" applyNumberFormat="1" applyFont="1" applyFill="1" applyBorder="1" applyAlignment="1">
      <alignment horizontal="center" vertical="center" wrapText="1"/>
    </xf>
    <xf numFmtId="49" fontId="9" fillId="13" borderId="4" xfId="3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wrapText="1"/>
    </xf>
    <xf numFmtId="0" fontId="8" fillId="0" borderId="0" xfId="1" applyFont="1" applyFill="1" applyAlignment="1">
      <alignment vertical="top"/>
    </xf>
    <xf numFmtId="0" fontId="9" fillId="14" borderId="4" xfId="0" applyFont="1" applyFill="1" applyBorder="1" applyAlignment="1">
      <alignment wrapText="1"/>
    </xf>
    <xf numFmtId="4" fontId="9" fillId="14" borderId="4" xfId="0" applyNumberFormat="1" applyFont="1" applyFill="1" applyBorder="1" applyAlignment="1">
      <alignment wrapText="1"/>
    </xf>
    <xf numFmtId="0" fontId="10" fillId="0" borderId="0" xfId="0" applyFont="1"/>
    <xf numFmtId="4" fontId="8" fillId="0" borderId="0" xfId="0" applyNumberFormat="1" applyFont="1" applyAlignment="1">
      <alignment horizontal="left" wrapText="1"/>
    </xf>
    <xf numFmtId="43" fontId="7" fillId="13" borderId="3" xfId="3" applyFont="1" applyFill="1" applyBorder="1" applyAlignment="1">
      <alignment horizontal="center" vertical="top" wrapText="1"/>
    </xf>
    <xf numFmtId="0" fontId="8" fillId="0" borderId="0" xfId="0" applyFont="1" applyAlignment="1">
      <alignment horizontal="left" wrapText="1"/>
    </xf>
    <xf numFmtId="4" fontId="9" fillId="13" borderId="3" xfId="0" applyNumberFormat="1" applyFont="1" applyFill="1" applyBorder="1" applyAlignment="1">
      <alignment horizontal="center" vertical="center"/>
    </xf>
    <xf numFmtId="4" fontId="9" fillId="13" borderId="3" xfId="0" quotePrefix="1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wrapText="1"/>
    </xf>
    <xf numFmtId="4" fontId="8" fillId="0" borderId="3" xfId="3" applyNumberFormat="1" applyFont="1" applyBorder="1" applyAlignment="1">
      <alignment wrapText="1"/>
    </xf>
    <xf numFmtId="4" fontId="8" fillId="0" borderId="10" xfId="3" applyNumberFormat="1" applyFont="1" applyBorder="1" applyAlignment="1">
      <alignment wrapText="1"/>
    </xf>
    <xf numFmtId="0" fontId="8" fillId="0" borderId="3" xfId="0" applyFont="1" applyBorder="1" applyAlignment="1">
      <alignment wrapText="1"/>
    </xf>
    <xf numFmtId="43" fontId="8" fillId="0" borderId="3" xfId="3" applyFont="1" applyBorder="1" applyAlignment="1">
      <alignment wrapText="1"/>
    </xf>
    <xf numFmtId="4" fontId="8" fillId="0" borderId="3" xfId="4" applyNumberFormat="1" applyFont="1" applyFill="1" applyBorder="1" applyAlignment="1">
      <alignment wrapText="1"/>
    </xf>
    <xf numFmtId="4" fontId="8" fillId="0" borderId="3" xfId="0" applyNumberFormat="1" applyFont="1" applyBorder="1" applyAlignment="1">
      <alignment wrapText="1"/>
    </xf>
    <xf numFmtId="0" fontId="9" fillId="14" borderId="3" xfId="0" applyFont="1" applyFill="1" applyBorder="1" applyAlignment="1">
      <alignment wrapText="1"/>
    </xf>
    <xf numFmtId="4" fontId="7" fillId="13" borderId="3" xfId="2" applyNumberFormat="1" applyFont="1" applyFill="1" applyBorder="1" applyAlignment="1">
      <alignment horizontal="left" vertical="top" wrapText="1"/>
    </xf>
    <xf numFmtId="0" fontId="8" fillId="0" borderId="0" xfId="0" applyFont="1" applyBorder="1"/>
    <xf numFmtId="4" fontId="8" fillId="0" borderId="0" xfId="0" applyNumberFormat="1" applyFont="1" applyBorder="1"/>
    <xf numFmtId="0" fontId="3" fillId="0" borderId="13" xfId="1" applyNumberFormat="1" applyFont="1" applyFill="1" applyBorder="1" applyAlignment="1">
      <alignment horizontal="center" vertical="top"/>
    </xf>
    <xf numFmtId="0" fontId="3" fillId="0" borderId="0" xfId="1" applyFont="1" applyBorder="1" applyAlignment="1">
      <alignment vertical="top" wrapText="1"/>
    </xf>
    <xf numFmtId="0" fontId="11" fillId="0" borderId="0" xfId="0" applyFont="1"/>
    <xf numFmtId="0" fontId="9" fillId="13" borderId="14" xfId="0" applyFont="1" applyFill="1" applyBorder="1" applyAlignment="1">
      <alignment horizontal="left" vertical="center"/>
    </xf>
    <xf numFmtId="0" fontId="9" fillId="13" borderId="15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4" fontId="8" fillId="0" borderId="0" xfId="0" applyNumberFormat="1" applyFont="1" applyAlignment="1">
      <alignment horizontal="left" vertical="center" wrapText="1"/>
    </xf>
    <xf numFmtId="43" fontId="7" fillId="13" borderId="3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top" wrapText="1"/>
    </xf>
    <xf numFmtId="4" fontId="8" fillId="0" borderId="0" xfId="0" applyNumberFormat="1" applyFont="1" applyFill="1" applyAlignment="1">
      <alignment horizontal="left" wrapText="1"/>
    </xf>
    <xf numFmtId="43" fontId="7" fillId="0" borderId="0" xfId="3" applyFont="1" applyFill="1" applyBorder="1" applyAlignment="1">
      <alignment horizontal="center" vertical="top" wrapText="1"/>
    </xf>
    <xf numFmtId="0" fontId="9" fillId="13" borderId="16" xfId="1" applyFont="1" applyFill="1" applyBorder="1" applyAlignment="1">
      <alignment horizontal="center" vertical="center" wrapText="1"/>
    </xf>
    <xf numFmtId="0" fontId="9" fillId="14" borderId="6" xfId="0" applyFont="1" applyFill="1" applyBorder="1" applyAlignment="1">
      <alignment wrapText="1"/>
    </xf>
    <xf numFmtId="0" fontId="8" fillId="14" borderId="3" xfId="0" applyFont="1" applyFill="1" applyBorder="1" applyAlignment="1">
      <alignment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8" fillId="0" borderId="3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8" fillId="0" borderId="3" xfId="0" quotePrefix="1" applyFont="1" applyFill="1" applyBorder="1" applyAlignment="1">
      <alignment wrapText="1"/>
    </xf>
    <xf numFmtId="4" fontId="7" fillId="0" borderId="0" xfId="2" applyNumberFormat="1" applyFont="1" applyFill="1" applyBorder="1" applyAlignment="1">
      <alignment horizontal="left" vertical="top"/>
    </xf>
    <xf numFmtId="4" fontId="9" fillId="13" borderId="4" xfId="1" applyNumberFormat="1" applyFont="1" applyFill="1" applyBorder="1" applyAlignment="1">
      <alignment horizontal="center" vertical="center" wrapText="1"/>
    </xf>
    <xf numFmtId="4" fontId="9" fillId="13" borderId="17" xfId="3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9" fillId="13" borderId="4" xfId="0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left" vertical="center"/>
    </xf>
    <xf numFmtId="4" fontId="8" fillId="0" borderId="3" xfId="0" applyNumberFormat="1" applyFont="1" applyBorder="1" applyAlignment="1"/>
    <xf numFmtId="0" fontId="8" fillId="0" borderId="3" xfId="0" applyFont="1" applyBorder="1" applyAlignment="1"/>
    <xf numFmtId="0" fontId="7" fillId="15" borderId="3" xfId="2" applyFont="1" applyFill="1" applyBorder="1" applyAlignment="1">
      <alignment horizontal="left" vertical="top"/>
    </xf>
    <xf numFmtId="0" fontId="9" fillId="13" borderId="3" xfId="0" applyFont="1" applyFill="1" applyBorder="1" applyAlignment="1">
      <alignment horizontal="left" vertical="center"/>
    </xf>
    <xf numFmtId="0" fontId="9" fillId="13" borderId="5" xfId="0" applyFont="1" applyFill="1" applyBorder="1" applyAlignment="1">
      <alignment horizontal="left" vertical="center"/>
    </xf>
    <xf numFmtId="0" fontId="9" fillId="13" borderId="18" xfId="0" applyFont="1" applyFill="1" applyBorder="1" applyAlignment="1">
      <alignment horizontal="left" vertical="center"/>
    </xf>
    <xf numFmtId="4" fontId="12" fillId="0" borderId="0" xfId="2" applyNumberFormat="1" applyFont="1" applyFill="1" applyBorder="1" applyAlignment="1">
      <alignment horizontal="left" vertical="top"/>
    </xf>
    <xf numFmtId="0" fontId="9" fillId="14" borderId="17" xfId="0" applyFont="1" applyFill="1" applyBorder="1" applyAlignment="1">
      <alignment wrapText="1"/>
    </xf>
    <xf numFmtId="4" fontId="9" fillId="14" borderId="17" xfId="0" applyNumberFormat="1" applyFont="1" applyFill="1" applyBorder="1" applyAlignment="1">
      <alignment wrapText="1"/>
    </xf>
    <xf numFmtId="0" fontId="7" fillId="0" borderId="19" xfId="1" applyFont="1" applyBorder="1" applyAlignment="1">
      <alignment vertical="top"/>
    </xf>
    <xf numFmtId="0" fontId="8" fillId="0" borderId="19" xfId="0" applyFont="1" applyBorder="1"/>
    <xf numFmtId="4" fontId="8" fillId="0" borderId="19" xfId="0" applyNumberFormat="1" applyFont="1" applyBorder="1"/>
    <xf numFmtId="4" fontId="8" fillId="0" borderId="0" xfId="3" applyNumberFormat="1" applyFont="1" applyBorder="1"/>
    <xf numFmtId="0" fontId="7" fillId="13" borderId="12" xfId="2" applyFont="1" applyFill="1" applyBorder="1" applyAlignment="1">
      <alignment horizontal="left" vertical="center" wrapText="1"/>
    </xf>
    <xf numFmtId="4" fontId="8" fillId="0" borderId="0" xfId="3" applyNumberFormat="1" applyFont="1" applyBorder="1" applyAlignment="1">
      <alignment vertical="center"/>
    </xf>
    <xf numFmtId="0" fontId="7" fillId="13" borderId="3" xfId="2" applyFont="1" applyFill="1" applyBorder="1" applyAlignment="1">
      <alignment horizontal="center" vertical="center" wrapText="1"/>
    </xf>
    <xf numFmtId="0" fontId="9" fillId="0" borderId="20" xfId="0" applyFont="1" applyBorder="1" applyAlignment="1"/>
    <xf numFmtId="4" fontId="9" fillId="0" borderId="20" xfId="0" applyNumberFormat="1" applyFont="1" applyBorder="1" applyAlignment="1"/>
    <xf numFmtId="0" fontId="9" fillId="13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/>
    <xf numFmtId="4" fontId="8" fillId="0" borderId="4" xfId="3" applyNumberFormat="1" applyFont="1" applyBorder="1" applyAlignment="1"/>
    <xf numFmtId="0" fontId="8" fillId="0" borderId="16" xfId="0" applyFont="1" applyBorder="1" applyAlignment="1"/>
    <xf numFmtId="10" fontId="9" fillId="14" borderId="3" xfId="0" applyNumberFormat="1" applyFont="1" applyFill="1" applyBorder="1" applyAlignment="1">
      <alignment wrapText="1"/>
    </xf>
    <xf numFmtId="4" fontId="7" fillId="0" borderId="0" xfId="2" applyNumberFormat="1" applyFont="1" applyFill="1" applyBorder="1" applyAlignment="1">
      <alignment horizontal="center" vertical="top" wrapText="1"/>
    </xf>
    <xf numFmtId="4" fontId="7" fillId="13" borderId="3" xfId="2" applyNumberFormat="1" applyFont="1" applyFill="1" applyBorder="1" applyAlignment="1">
      <alignment horizontal="center" vertical="top" wrapText="1"/>
    </xf>
    <xf numFmtId="4" fontId="8" fillId="0" borderId="3" xfId="3" applyNumberFormat="1" applyFont="1" applyFill="1" applyBorder="1" applyAlignment="1">
      <alignment wrapText="1"/>
    </xf>
    <xf numFmtId="0" fontId="9" fillId="14" borderId="10" xfId="0" applyFont="1" applyFill="1" applyBorder="1" applyAlignment="1">
      <alignment wrapText="1"/>
    </xf>
    <xf numFmtId="4" fontId="9" fillId="14" borderId="4" xfId="3" applyNumberFormat="1" applyFont="1" applyFill="1" applyBorder="1" applyAlignment="1">
      <alignment wrapText="1"/>
    </xf>
    <xf numFmtId="0" fontId="7" fillId="13" borderId="3" xfId="2" applyFont="1" applyFill="1" applyBorder="1" applyAlignment="1">
      <alignment vertical="top"/>
    </xf>
    <xf numFmtId="0" fontId="9" fillId="14" borderId="21" xfId="0" applyFont="1" applyFill="1" applyBorder="1" applyAlignment="1">
      <alignment wrapText="1"/>
    </xf>
    <xf numFmtId="4" fontId="9" fillId="14" borderId="7" xfId="3" applyNumberFormat="1" applyFont="1" applyFill="1" applyBorder="1" applyAlignment="1">
      <alignment wrapText="1"/>
    </xf>
    <xf numFmtId="4" fontId="9" fillId="14" borderId="8" xfId="3" applyNumberFormat="1" applyFont="1" applyFill="1" applyBorder="1" applyAlignment="1">
      <alignment wrapText="1"/>
    </xf>
    <xf numFmtId="49" fontId="8" fillId="0" borderId="8" xfId="0" applyNumberFormat="1" applyFont="1" applyFill="1" applyBorder="1" applyAlignment="1">
      <alignment wrapText="1"/>
    </xf>
    <xf numFmtId="49" fontId="8" fillId="0" borderId="21" xfId="0" applyNumberFormat="1" applyFont="1" applyFill="1" applyBorder="1" applyAlignment="1">
      <alignment wrapText="1"/>
    </xf>
    <xf numFmtId="4" fontId="8" fillId="0" borderId="8" xfId="3" applyNumberFormat="1" applyFont="1" applyFill="1" applyBorder="1" applyAlignment="1">
      <alignment wrapText="1"/>
    </xf>
    <xf numFmtId="49" fontId="8" fillId="0" borderId="10" xfId="0" applyNumberFormat="1" applyFont="1" applyFill="1" applyBorder="1" applyAlignment="1">
      <alignment wrapText="1"/>
    </xf>
    <xf numFmtId="4" fontId="9" fillId="14" borderId="3" xfId="3" applyNumberFormat="1" applyFont="1" applyFill="1" applyBorder="1" applyAlignment="1">
      <alignment wrapText="1"/>
    </xf>
    <xf numFmtId="0" fontId="7" fillId="0" borderId="0" xfId="2" applyFont="1" applyFill="1" applyBorder="1" applyAlignment="1">
      <alignment horizontal="center" vertical="top" wrapText="1"/>
    </xf>
    <xf numFmtId="0" fontId="8" fillId="0" borderId="0" xfId="0" applyFont="1" applyFill="1" applyBorder="1"/>
    <xf numFmtId="0" fontId="9" fillId="14" borderId="5" xfId="0" applyFont="1" applyFill="1" applyBorder="1" applyAlignment="1">
      <alignment wrapText="1"/>
    </xf>
    <xf numFmtId="4" fontId="9" fillId="14" borderId="22" xfId="0" applyNumberFormat="1" applyFont="1" applyFill="1" applyBorder="1" applyAlignment="1">
      <alignment wrapText="1"/>
    </xf>
    <xf numFmtId="15" fontId="8" fillId="0" borderId="0" xfId="0" applyNumberFormat="1" applyFont="1"/>
    <xf numFmtId="0" fontId="7" fillId="13" borderId="11" xfId="2" applyFont="1" applyFill="1" applyBorder="1" applyAlignment="1">
      <alignment horizontal="left" vertical="top" wrapText="1"/>
    </xf>
    <xf numFmtId="0" fontId="7" fillId="13" borderId="12" xfId="2" applyFont="1" applyFill="1" applyBorder="1" applyAlignment="1">
      <alignment horizontal="left" vertical="top" wrapText="1"/>
    </xf>
    <xf numFmtId="4" fontId="3" fillId="0" borderId="0" xfId="0" applyNumberFormat="1" applyFont="1"/>
    <xf numFmtId="0" fontId="7" fillId="0" borderId="2" xfId="2" applyFont="1" applyFill="1" applyBorder="1" applyAlignment="1">
      <alignment horizontal="center" vertical="top" wrapText="1"/>
    </xf>
    <xf numFmtId="0" fontId="7" fillId="0" borderId="19" xfId="2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15" fontId="8" fillId="0" borderId="0" xfId="0" applyNumberFormat="1" applyFont="1" applyFill="1"/>
    <xf numFmtId="0" fontId="8" fillId="0" borderId="0" xfId="0" applyFont="1" applyFill="1" applyBorder="1" applyProtection="1">
      <protection locked="0"/>
    </xf>
    <xf numFmtId="0" fontId="7" fillId="13" borderId="10" xfId="0" applyFont="1" applyFill="1" applyBorder="1" applyAlignment="1">
      <alignment horizontal="center"/>
    </xf>
    <xf numFmtId="0" fontId="8" fillId="0" borderId="0" xfId="0" applyFont="1" applyBorder="1" applyProtection="1">
      <protection locked="0"/>
    </xf>
    <xf numFmtId="0" fontId="7" fillId="13" borderId="17" xfId="0" applyFont="1" applyFill="1" applyBorder="1" applyAlignment="1">
      <alignment horizontal="center" vertical="center" wrapText="1"/>
    </xf>
    <xf numFmtId="4" fontId="7" fillId="13" borderId="10" xfId="0" applyNumberFormat="1" applyFont="1" applyFill="1" applyBorder="1" applyAlignment="1">
      <alignment horizontal="left" vertical="center" indent="1"/>
    </xf>
    <xf numFmtId="4" fontId="7" fillId="13" borderId="12" xfId="0" applyNumberFormat="1" applyFont="1" applyFill="1" applyBorder="1" applyAlignment="1">
      <alignment horizontal="center" vertical="center" wrapText="1"/>
    </xf>
    <xf numFmtId="4" fontId="7" fillId="13" borderId="3" xfId="0" applyNumberFormat="1" applyFont="1" applyFill="1" applyBorder="1" applyAlignment="1">
      <alignment horizontal="center" vertical="center" wrapText="1"/>
    </xf>
    <xf numFmtId="4" fontId="7" fillId="13" borderId="17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vertical="center"/>
      <protection locked="0"/>
    </xf>
    <xf numFmtId="0" fontId="7" fillId="13" borderId="8" xfId="0" applyFont="1" applyFill="1" applyBorder="1" applyAlignment="1">
      <alignment horizontal="center" vertical="center" wrapText="1"/>
    </xf>
    <xf numFmtId="4" fontId="7" fillId="13" borderId="3" xfId="0" applyNumberFormat="1" applyFont="1" applyFill="1" applyBorder="1" applyAlignment="1">
      <alignment horizontal="center" vertical="center"/>
    </xf>
    <xf numFmtId="4" fontId="7" fillId="13" borderId="8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vertical="center"/>
      <protection locked="0"/>
    </xf>
    <xf numFmtId="0" fontId="7" fillId="13" borderId="3" xfId="0" applyFont="1" applyFill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protection locked="0"/>
    </xf>
    <xf numFmtId="4" fontId="3" fillId="0" borderId="3" xfId="0" applyNumberFormat="1" applyFont="1" applyBorder="1" applyAlignment="1" applyProtection="1">
      <protection locked="0"/>
    </xf>
    <xf numFmtId="4" fontId="3" fillId="0" borderId="3" xfId="0" applyNumberFormat="1" applyFont="1" applyFill="1" applyBorder="1" applyAlignment="1" applyProtection="1">
      <protection locked="0"/>
    </xf>
    <xf numFmtId="4" fontId="3" fillId="0" borderId="3" xfId="0" applyNumberFormat="1" applyFont="1" applyBorder="1" applyAlignment="1" applyProtection="1">
      <alignment wrapText="1"/>
      <protection locked="0"/>
    </xf>
    <xf numFmtId="0" fontId="3" fillId="0" borderId="3" xfId="0" applyFont="1" applyFill="1" applyBorder="1" applyAlignment="1" applyProtection="1">
      <protection locked="0"/>
    </xf>
    <xf numFmtId="15" fontId="3" fillId="0" borderId="3" xfId="0" applyNumberFormat="1" applyFont="1" applyBorder="1" applyAlignment="1" applyProtection="1">
      <protection locked="0"/>
    </xf>
    <xf numFmtId="43" fontId="8" fillId="0" borderId="0" xfId="3" applyFont="1" applyFill="1" applyBorder="1" applyProtection="1">
      <protection locked="0"/>
    </xf>
    <xf numFmtId="43" fontId="8" fillId="0" borderId="0" xfId="3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14" borderId="3" xfId="0" applyFont="1" applyFill="1" applyBorder="1" applyAlignment="1" applyProtection="1">
      <alignment wrapText="1"/>
      <protection hidden="1"/>
    </xf>
    <xf numFmtId="0" fontId="7" fillId="14" borderId="3" xfId="0" applyFont="1" applyFill="1" applyBorder="1" applyAlignment="1"/>
    <xf numFmtId="4" fontId="7" fillId="14" borderId="3" xfId="0" applyNumberFormat="1" applyFont="1" applyFill="1" applyBorder="1" applyAlignment="1"/>
    <xf numFmtId="0" fontId="7" fillId="14" borderId="3" xfId="0" applyNumberFormat="1" applyFont="1" applyFill="1" applyBorder="1" applyAlignment="1"/>
    <xf numFmtId="43" fontId="7" fillId="14" borderId="3" xfId="0" applyNumberFormat="1" applyFont="1" applyFill="1" applyBorder="1" applyAlignment="1"/>
    <xf numFmtId="15" fontId="7" fillId="14" borderId="3" xfId="0" applyNumberFormat="1" applyFont="1" applyFill="1" applyBorder="1" applyAlignment="1"/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Border="1"/>
    <xf numFmtId="4" fontId="7" fillId="0" borderId="0" xfId="0" applyNumberFormat="1" applyFont="1" applyBorder="1"/>
    <xf numFmtId="43" fontId="7" fillId="0" borderId="0" xfId="0" applyNumberFormat="1" applyFont="1" applyBorder="1"/>
    <xf numFmtId="15" fontId="7" fillId="0" borderId="0" xfId="0" applyNumberFormat="1" applyFont="1" applyBorder="1"/>
    <xf numFmtId="0" fontId="7" fillId="0" borderId="0" xfId="0" applyFont="1" applyAlignment="1">
      <alignment horizontal="center"/>
    </xf>
    <xf numFmtId="15" fontId="3" fillId="0" borderId="0" xfId="0" applyNumberFormat="1" applyFont="1"/>
    <xf numFmtId="0" fontId="9" fillId="0" borderId="0" xfId="0" applyFont="1" applyBorder="1" applyAlignment="1"/>
    <xf numFmtId="4" fontId="8" fillId="0" borderId="0" xfId="3" applyNumberFormat="1" applyFont="1" applyAlignment="1"/>
    <xf numFmtId="4" fontId="9" fillId="13" borderId="4" xfId="0" applyNumberFormat="1" applyFont="1" applyFill="1" applyBorder="1" applyAlignment="1">
      <alignment horizontal="left" vertical="center"/>
    </xf>
    <xf numFmtId="0" fontId="9" fillId="13" borderId="16" xfId="0" applyFont="1" applyFill="1" applyBorder="1" applyAlignment="1">
      <alignment horizontal="center" vertical="center" wrapText="1"/>
    </xf>
    <xf numFmtId="49" fontId="8" fillId="0" borderId="3" xfId="0" applyNumberFormat="1" applyFont="1" applyBorder="1"/>
    <xf numFmtId="4" fontId="8" fillId="0" borderId="10" xfId="3" applyNumberFormat="1" applyFont="1" applyBorder="1"/>
    <xf numFmtId="0" fontId="8" fillId="0" borderId="3" xfId="0" applyFont="1" applyBorder="1"/>
    <xf numFmtId="0" fontId="9" fillId="14" borderId="6" xfId="0" applyFont="1" applyFill="1" applyBorder="1" applyAlignment="1">
      <alignment horizontal="left" vertical="center" wrapText="1"/>
    </xf>
    <xf numFmtId="10" fontId="9" fillId="14" borderId="3" xfId="0" applyNumberFormat="1" applyFont="1" applyFill="1" applyBorder="1" applyAlignment="1">
      <alignment horizontal="right" wrapText="1"/>
    </xf>
    <xf numFmtId="10" fontId="8" fillId="0" borderId="0" xfId="3" applyNumberFormat="1" applyFont="1" applyBorder="1"/>
    <xf numFmtId="2" fontId="8" fillId="0" borderId="0" xfId="3" applyNumberFormat="1" applyFont="1" applyBorder="1"/>
    <xf numFmtId="10" fontId="8" fillId="0" borderId="0" xfId="0" applyNumberFormat="1" applyFont="1" applyBorder="1"/>
    <xf numFmtId="2" fontId="7" fillId="13" borderId="3" xfId="3" applyNumberFormat="1" applyFont="1" applyFill="1" applyBorder="1" applyAlignment="1">
      <alignment horizontal="center" vertical="top" wrapText="1"/>
    </xf>
    <xf numFmtId="2" fontId="9" fillId="13" borderId="4" xfId="3" applyNumberFormat="1" applyFont="1" applyFill="1" applyBorder="1" applyAlignment="1">
      <alignment horizontal="center" vertical="center" wrapText="1"/>
    </xf>
    <xf numFmtId="2" fontId="9" fillId="13" borderId="16" xfId="3" applyNumberFormat="1" applyFont="1" applyFill="1" applyBorder="1" applyAlignment="1">
      <alignment horizontal="center" vertical="center" wrapText="1"/>
    </xf>
    <xf numFmtId="10" fontId="8" fillId="0" borderId="5" xfId="5" applyNumberFormat="1" applyFont="1" applyFill="1" applyBorder="1" applyAlignment="1">
      <alignment wrapText="1"/>
    </xf>
    <xf numFmtId="10" fontId="8" fillId="0" borderId="3" xfId="5" applyNumberFormat="1" applyFont="1" applyFill="1" applyBorder="1" applyAlignment="1">
      <alignment wrapText="1"/>
    </xf>
    <xf numFmtId="10" fontId="9" fillId="14" borderId="5" xfId="0" applyNumberFormat="1" applyFont="1" applyFill="1" applyBorder="1" applyAlignment="1">
      <alignment wrapText="1"/>
    </xf>
    <xf numFmtId="10" fontId="8" fillId="0" borderId="0" xfId="3" applyNumberFormat="1" applyFont="1" applyAlignment="1"/>
    <xf numFmtId="2" fontId="8" fillId="0" borderId="0" xfId="3" applyNumberFormat="1" applyFont="1" applyAlignment="1"/>
    <xf numFmtId="4" fontId="8" fillId="0" borderId="0" xfId="0" applyNumberFormat="1" applyFont="1" applyFill="1" applyBorder="1"/>
    <xf numFmtId="4" fontId="9" fillId="13" borderId="4" xfId="0" applyNumberFormat="1" applyFont="1" applyFill="1" applyBorder="1" applyAlignment="1">
      <alignment horizontal="center" vertical="center" wrapText="1"/>
    </xf>
    <xf numFmtId="4" fontId="9" fillId="14" borderId="8" xfId="0" applyNumberFormat="1" applyFont="1" applyFill="1" applyBorder="1" applyAlignment="1">
      <alignment wrapText="1"/>
    </xf>
    <xf numFmtId="0" fontId="8" fillId="0" borderId="4" xfId="0" applyNumberFormat="1" applyFont="1" applyFill="1" applyBorder="1" applyAlignment="1">
      <alignment wrapText="1"/>
    </xf>
    <xf numFmtId="4" fontId="7" fillId="13" borderId="3" xfId="3" applyNumberFormat="1" applyFont="1" applyFill="1" applyBorder="1" applyAlignment="1">
      <alignment horizontal="center" vertical="top" wrapText="1"/>
    </xf>
    <xf numFmtId="4" fontId="8" fillId="0" borderId="0" xfId="3" applyNumberFormat="1" applyFont="1" applyFill="1" applyBorder="1"/>
    <xf numFmtId="4" fontId="7" fillId="0" borderId="20" xfId="3" applyNumberFormat="1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wrapText="1"/>
    </xf>
    <xf numFmtId="4" fontId="9" fillId="0" borderId="4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4" fontId="9" fillId="0" borderId="0" xfId="0" applyNumberFormat="1" applyFont="1" applyFill="1" applyBorder="1" applyAlignment="1">
      <alignment wrapText="1"/>
    </xf>
    <xf numFmtId="4" fontId="8" fillId="0" borderId="0" xfId="3" applyNumberFormat="1" applyFont="1" applyBorder="1" applyAlignment="1"/>
    <xf numFmtId="10" fontId="8" fillId="0" borderId="0" xfId="0" applyNumberFormat="1" applyFont="1" applyBorder="1" applyAlignment="1">
      <alignment horizontal="center"/>
    </xf>
    <xf numFmtId="10" fontId="7" fillId="13" borderId="3" xfId="2" applyNumberFormat="1" applyFont="1" applyFill="1" applyBorder="1" applyAlignment="1">
      <alignment horizontal="center" vertical="top"/>
    </xf>
    <xf numFmtId="0" fontId="9" fillId="0" borderId="0" xfId="0" applyFont="1" applyAlignment="1"/>
    <xf numFmtId="4" fontId="9" fillId="0" borderId="0" xfId="0" applyNumberFormat="1" applyFont="1" applyAlignment="1"/>
    <xf numFmtId="10" fontId="9" fillId="0" borderId="0" xfId="0" applyNumberFormat="1" applyFont="1" applyAlignment="1"/>
    <xf numFmtId="0" fontId="14" fillId="0" borderId="4" xfId="0" applyFont="1" applyBorder="1" applyAlignment="1">
      <alignment wrapText="1"/>
    </xf>
    <xf numFmtId="0" fontId="14" fillId="0" borderId="18" xfId="0" applyFont="1" applyBorder="1" applyAlignment="1">
      <alignment wrapText="1"/>
    </xf>
    <xf numFmtId="4" fontId="8" fillId="0" borderId="18" xfId="0" applyNumberFormat="1" applyFont="1" applyFill="1" applyBorder="1" applyAlignment="1">
      <alignment horizontal="right"/>
    </xf>
    <xf numFmtId="10" fontId="8" fillId="0" borderId="4" xfId="0" applyNumberFormat="1" applyFont="1" applyFill="1" applyBorder="1" applyAlignment="1">
      <alignment horizontal="right"/>
    </xf>
    <xf numFmtId="0" fontId="15" fillId="14" borderId="4" xfId="0" applyFont="1" applyFill="1" applyBorder="1" applyAlignment="1">
      <alignment wrapText="1"/>
    </xf>
    <xf numFmtId="4" fontId="9" fillId="14" borderId="18" xfId="0" applyNumberFormat="1" applyFont="1" applyFill="1" applyBorder="1" applyAlignment="1">
      <alignment horizontal="right"/>
    </xf>
    <xf numFmtId="10" fontId="9" fillId="14" borderId="4" xfId="0" applyNumberFormat="1" applyFont="1" applyFill="1" applyBorder="1" applyAlignment="1">
      <alignment horizontal="center"/>
    </xf>
    <xf numFmtId="10" fontId="8" fillId="0" borderId="0" xfId="0" applyNumberFormat="1" applyFont="1" applyAlignment="1"/>
    <xf numFmtId="4" fontId="7" fillId="13" borderId="3" xfId="2" applyNumberFormat="1" applyFont="1" applyFill="1" applyBorder="1" applyAlignment="1">
      <alignment horizontal="center" vertical="top"/>
    </xf>
    <xf numFmtId="0" fontId="9" fillId="13" borderId="17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top"/>
    </xf>
    <xf numFmtId="0" fontId="7" fillId="0" borderId="3" xfId="1" applyFont="1" applyFill="1" applyBorder="1" applyAlignment="1">
      <alignment vertical="top" wrapText="1"/>
    </xf>
    <xf numFmtId="4" fontId="8" fillId="0" borderId="3" xfId="0" applyNumberFormat="1" applyFont="1" applyFill="1" applyBorder="1" applyAlignment="1">
      <alignment horizontal="right"/>
    </xf>
    <xf numFmtId="0" fontId="3" fillId="0" borderId="3" xfId="1" applyNumberFormat="1" applyFont="1" applyFill="1" applyBorder="1" applyAlignment="1">
      <alignment horizontal="center" vertical="top"/>
    </xf>
    <xf numFmtId="0" fontId="3" fillId="0" borderId="3" xfId="1" applyFont="1" applyFill="1" applyBorder="1" applyAlignment="1">
      <alignment vertical="top" wrapText="1"/>
    </xf>
    <xf numFmtId="4" fontId="8" fillId="0" borderId="14" xfId="0" applyNumberFormat="1" applyFont="1" applyFill="1" applyBorder="1" applyAlignment="1">
      <alignment horizontal="right"/>
    </xf>
    <xf numFmtId="0" fontId="3" fillId="0" borderId="3" xfId="1" applyFont="1" applyBorder="1" applyAlignment="1">
      <alignment vertical="top" wrapText="1"/>
    </xf>
    <xf numFmtId="0" fontId="7" fillId="0" borderId="3" xfId="1" applyFont="1" applyBorder="1" applyAlignment="1">
      <alignment vertical="top" wrapText="1"/>
    </xf>
    <xf numFmtId="0" fontId="3" fillId="0" borderId="23" xfId="1" applyNumberFormat="1" applyFont="1" applyFill="1" applyBorder="1" applyAlignment="1">
      <alignment horizontal="center" vertical="top"/>
    </xf>
    <xf numFmtId="0" fontId="3" fillId="0" borderId="23" xfId="1" applyFont="1" applyBorder="1" applyAlignment="1">
      <alignment vertical="top" wrapText="1"/>
    </xf>
    <xf numFmtId="4" fontId="8" fillId="0" borderId="23" xfId="0" applyNumberFormat="1" applyFont="1" applyFill="1" applyBorder="1" applyAlignment="1">
      <alignment horizontal="right"/>
    </xf>
    <xf numFmtId="4" fontId="8" fillId="0" borderId="24" xfId="0" applyNumberFormat="1" applyFont="1" applyFill="1" applyBorder="1" applyAlignment="1">
      <alignment horizontal="right"/>
    </xf>
    <xf numFmtId="0" fontId="9" fillId="0" borderId="0" xfId="0" applyFont="1" applyBorder="1"/>
    <xf numFmtId="0" fontId="7" fillId="13" borderId="25" xfId="2" applyFont="1" applyFill="1" applyBorder="1" applyAlignment="1">
      <alignment horizontal="left" vertical="top"/>
    </xf>
    <xf numFmtId="0" fontId="7" fillId="13" borderId="26" xfId="2" applyFont="1" applyFill="1" applyBorder="1" applyAlignment="1">
      <alignment horizontal="left" vertical="top"/>
    </xf>
    <xf numFmtId="0" fontId="7" fillId="13" borderId="12" xfId="2" applyFont="1" applyFill="1" applyBorder="1" applyAlignment="1">
      <alignment horizontal="center" vertical="top"/>
    </xf>
    <xf numFmtId="0" fontId="9" fillId="0" borderId="11" xfId="0" applyFont="1" applyBorder="1"/>
    <xf numFmtId="0" fontId="8" fillId="0" borderId="11" xfId="0" applyFont="1" applyBorder="1"/>
    <xf numFmtId="0" fontId="9" fillId="13" borderId="27" xfId="0" applyFont="1" applyFill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top"/>
      <protection hidden="1"/>
    </xf>
    <xf numFmtId="0" fontId="15" fillId="0" borderId="3" xfId="0" applyFont="1" applyFill="1" applyBorder="1" applyAlignment="1">
      <alignment vertical="center"/>
    </xf>
    <xf numFmtId="3" fontId="9" fillId="0" borderId="3" xfId="0" applyNumberFormat="1" applyFont="1" applyFill="1" applyBorder="1" applyAlignment="1">
      <alignment horizontal="right"/>
    </xf>
    <xf numFmtId="0" fontId="15" fillId="0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/>
    </xf>
    <xf numFmtId="0" fontId="14" fillId="0" borderId="3" xfId="0" applyFont="1" applyFill="1" applyBorder="1" applyAlignment="1">
      <alignment horizontal="left" vertical="center" wrapText="1" indent="1"/>
    </xf>
    <xf numFmtId="3" fontId="14" fillId="0" borderId="3" xfId="0" applyNumberFormat="1" applyFont="1" applyFill="1" applyBorder="1" applyAlignment="1">
      <alignment horizontal="right" vertical="center"/>
    </xf>
    <xf numFmtId="0" fontId="6" fillId="0" borderId="13" xfId="1" applyFont="1" applyBorder="1" applyAlignment="1" applyProtection="1">
      <alignment horizontal="center" vertical="top"/>
      <protection hidden="1"/>
    </xf>
    <xf numFmtId="0" fontId="8" fillId="0" borderId="3" xfId="0" applyFont="1" applyFill="1" applyBorder="1" applyAlignment="1">
      <alignment horizontal="center"/>
    </xf>
    <xf numFmtId="0" fontId="8" fillId="0" borderId="3" xfId="0" quotePrefix="1" applyFont="1" applyFill="1" applyBorder="1" applyAlignment="1">
      <alignment horizontal="center"/>
    </xf>
    <xf numFmtId="0" fontId="14" fillId="0" borderId="3" xfId="0" applyFont="1" applyFill="1" applyBorder="1" applyAlignment="1">
      <alignment horizontal="left" vertical="center" indent="1"/>
    </xf>
    <xf numFmtId="0" fontId="13" fillId="14" borderId="3" xfId="1" applyFont="1" applyFill="1" applyBorder="1" applyAlignment="1" applyProtection="1">
      <alignment horizontal="center" vertical="top"/>
      <protection hidden="1"/>
    </xf>
    <xf numFmtId="0" fontId="15" fillId="14" borderId="3" xfId="0" applyFont="1" applyFill="1" applyBorder="1" applyAlignment="1">
      <alignment vertical="center"/>
    </xf>
    <xf numFmtId="3" fontId="9" fillId="14" borderId="3" xfId="0" applyNumberFormat="1" applyFont="1" applyFill="1" applyBorder="1" applyAlignment="1">
      <alignment horizontal="right"/>
    </xf>
    <xf numFmtId="0" fontId="7" fillId="13" borderId="26" xfId="2" applyFont="1" applyFill="1" applyBorder="1" applyAlignment="1">
      <alignment horizontal="center" vertical="top"/>
    </xf>
    <xf numFmtId="4" fontId="8" fillId="0" borderId="11" xfId="0" applyNumberFormat="1" applyFont="1" applyBorder="1"/>
    <xf numFmtId="0" fontId="10" fillId="0" borderId="3" xfId="1" applyFont="1" applyBorder="1" applyAlignment="1" applyProtection="1">
      <alignment horizontal="center" vertical="top"/>
      <protection hidden="1"/>
    </xf>
    <xf numFmtId="0" fontId="15" fillId="0" borderId="10" xfId="0" applyFont="1" applyFill="1" applyBorder="1" applyAlignment="1">
      <alignment vertical="center"/>
    </xf>
    <xf numFmtId="3" fontId="9" fillId="0" borderId="3" xfId="0" applyNumberFormat="1" applyFont="1" applyBorder="1"/>
    <xf numFmtId="0" fontId="14" fillId="0" borderId="11" xfId="0" applyFont="1" applyFill="1" applyBorder="1" applyAlignment="1">
      <alignment horizontal="left" vertical="center" wrapText="1" indent="1"/>
    </xf>
    <xf numFmtId="3" fontId="8" fillId="0" borderId="3" xfId="0" applyNumberFormat="1" applyFont="1" applyBorder="1"/>
    <xf numFmtId="0" fontId="14" fillId="0" borderId="10" xfId="0" applyFont="1" applyFill="1" applyBorder="1" applyAlignment="1">
      <alignment horizontal="left" vertical="center" indent="1"/>
    </xf>
    <xf numFmtId="0" fontId="16" fillId="14" borderId="3" xfId="1" applyFont="1" applyFill="1" applyBorder="1" applyAlignment="1" applyProtection="1">
      <alignment horizontal="center" vertical="top"/>
      <protection hidden="1"/>
    </xf>
    <xf numFmtId="0" fontId="15" fillId="14" borderId="10" xfId="0" applyFont="1" applyFill="1" applyBorder="1" applyAlignment="1">
      <alignment vertical="center"/>
    </xf>
    <xf numFmtId="3" fontId="9" fillId="14" borderId="3" xfId="0" applyNumberFormat="1" applyFont="1" applyFill="1" applyBorder="1"/>
    <xf numFmtId="0" fontId="17" fillId="0" borderId="0" xfId="0" applyFont="1" applyAlignment="1">
      <alignment vertical="center"/>
    </xf>
    <xf numFmtId="0" fontId="4" fillId="0" borderId="0" xfId="1" applyFont="1" applyFill="1" applyBorder="1"/>
    <xf numFmtId="0" fontId="3" fillId="0" borderId="0" xfId="1" applyFont="1" applyFill="1" applyBorder="1"/>
    <xf numFmtId="0" fontId="3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9" fillId="0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left" wrapText="1"/>
    </xf>
    <xf numFmtId="0" fontId="3" fillId="0" borderId="4" xfId="1" applyFont="1" applyFill="1" applyBorder="1" applyAlignment="1">
      <alignment horizontal="left"/>
    </xf>
    <xf numFmtId="0" fontId="3" fillId="0" borderId="4" xfId="1" applyFont="1" applyFill="1" applyBorder="1"/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left" wrapText="1"/>
    </xf>
    <xf numFmtId="0" fontId="3" fillId="0" borderId="4" xfId="1" applyFont="1" applyFill="1" applyBorder="1" applyAlignment="1">
      <alignment wrapText="1"/>
    </xf>
    <xf numFmtId="0" fontId="7" fillId="0" borderId="4" xfId="1" applyFont="1" applyFill="1" applyBorder="1" applyAlignment="1">
      <alignment wrapText="1"/>
    </xf>
    <xf numFmtId="0" fontId="9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3" fillId="0" borderId="0" xfId="1" applyFont="1" applyFill="1" applyBorder="1" applyAlignment="1">
      <alignment horizontal="left" indent="1"/>
    </xf>
    <xf numFmtId="0" fontId="3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horizontal="left"/>
    </xf>
    <xf numFmtId="0" fontId="3" fillId="0" borderId="0" xfId="1" applyFont="1" applyFill="1"/>
    <xf numFmtId="0" fontId="9" fillId="0" borderId="16" xfId="1" applyFont="1" applyFill="1" applyBorder="1" applyAlignment="1">
      <alignment horizontal="center" vertical="center" wrapText="1"/>
    </xf>
    <xf numFmtId="0" fontId="9" fillId="0" borderId="3" xfId="6" quotePrefix="1" applyFont="1" applyFill="1" applyBorder="1" applyAlignment="1">
      <alignment horizontal="center"/>
    </xf>
    <xf numFmtId="0" fontId="9" fillId="0" borderId="3" xfId="6" applyFont="1" applyFill="1" applyBorder="1"/>
    <xf numFmtId="0" fontId="9" fillId="0" borderId="18" xfId="1" applyFont="1" applyFill="1" applyBorder="1" applyAlignment="1">
      <alignment horizontal="center" vertical="center" wrapText="1"/>
    </xf>
    <xf numFmtId="0" fontId="8" fillId="0" borderId="3" xfId="6" quotePrefix="1" applyFont="1" applyFill="1" applyBorder="1" applyAlignment="1">
      <alignment horizontal="center"/>
    </xf>
    <xf numFmtId="0" fontId="8" fillId="0" borderId="3" xfId="6" applyFont="1" applyFill="1" applyBorder="1"/>
    <xf numFmtId="0" fontId="8" fillId="0" borderId="3" xfId="6" applyFont="1" applyFill="1" applyBorder="1" applyAlignment="1">
      <alignment horizontal="center"/>
    </xf>
    <xf numFmtId="0" fontId="9" fillId="0" borderId="3" xfId="6" applyFont="1" applyFill="1" applyBorder="1" applyAlignment="1">
      <alignment horizontal="center"/>
    </xf>
    <xf numFmtId="0" fontId="8" fillId="0" borderId="17" xfId="6" applyFont="1" applyFill="1" applyBorder="1" applyAlignment="1">
      <alignment horizontal="center"/>
    </xf>
    <xf numFmtId="0" fontId="8" fillId="0" borderId="17" xfId="6" applyFont="1" applyFill="1" applyBorder="1"/>
    <xf numFmtId="0" fontId="9" fillId="0" borderId="28" xfId="1" applyFont="1" applyFill="1" applyBorder="1" applyAlignment="1">
      <alignment horizontal="center" vertical="center" wrapText="1"/>
    </xf>
    <xf numFmtId="0" fontId="8" fillId="0" borderId="4" xfId="6" applyFont="1" applyFill="1" applyBorder="1" applyAlignment="1">
      <alignment horizontal="center"/>
    </xf>
    <xf numFmtId="0" fontId="8" fillId="0" borderId="4" xfId="6" applyFont="1" applyFill="1" applyBorder="1"/>
    <xf numFmtId="0" fontId="8" fillId="0" borderId="4" xfId="1" applyFont="1" applyFill="1" applyBorder="1" applyAlignment="1">
      <alignment horizontal="left" vertical="center" wrapText="1"/>
    </xf>
    <xf numFmtId="4" fontId="9" fillId="0" borderId="4" xfId="1" applyNumberFormat="1" applyFont="1" applyFill="1" applyBorder="1" applyAlignment="1">
      <alignment horizontal="right" wrapText="1"/>
    </xf>
    <xf numFmtId="0" fontId="0" fillId="0" borderId="0" xfId="0" applyFill="1"/>
    <xf numFmtId="0" fontId="4" fillId="0" borderId="0" xfId="0" applyFont="1" applyFill="1" applyBorder="1" applyAlignment="1" applyProtection="1">
      <alignment horizontal="centerContinuous" vertical="center"/>
      <protection hidden="1"/>
    </xf>
    <xf numFmtId="3" fontId="4" fillId="0" borderId="0" xfId="0" applyNumberFormat="1" applyFont="1" applyFill="1" applyBorder="1" applyAlignment="1" applyProtection="1">
      <alignment horizontal="centerContinuous" vertical="center"/>
      <protection hidden="1"/>
    </xf>
    <xf numFmtId="0" fontId="3" fillId="0" borderId="0" xfId="0" applyFont="1" applyFill="1"/>
    <xf numFmtId="0" fontId="6" fillId="12" borderId="10" xfId="0" applyFont="1" applyFill="1" applyBorder="1" applyAlignment="1" applyProtection="1">
      <alignment horizontal="centerContinuous" vertical="center"/>
      <protection locked="0"/>
    </xf>
    <xf numFmtId="0" fontId="6" fillId="12" borderId="12" xfId="0" applyFont="1" applyFill="1" applyBorder="1" applyAlignment="1" applyProtection="1">
      <alignment horizontal="centerContinuous" vertical="center"/>
      <protection locked="0"/>
    </xf>
    <xf numFmtId="0" fontId="6" fillId="12" borderId="3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/>
    </xf>
    <xf numFmtId="0" fontId="3" fillId="0" borderId="26" xfId="0" applyFont="1" applyFill="1" applyBorder="1"/>
    <xf numFmtId="0" fontId="7" fillId="0" borderId="13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left" indent="1"/>
    </xf>
    <xf numFmtId="0" fontId="3" fillId="0" borderId="34" xfId="0" applyFont="1" applyFill="1" applyBorder="1"/>
    <xf numFmtId="0" fontId="7" fillId="0" borderId="21" xfId="0" applyFont="1" applyFill="1" applyBorder="1" applyAlignment="1">
      <alignment horizontal="center"/>
    </xf>
    <xf numFmtId="0" fontId="3" fillId="0" borderId="35" xfId="0" applyFont="1" applyFill="1" applyBorder="1"/>
    <xf numFmtId="0" fontId="7" fillId="13" borderId="10" xfId="2" applyFont="1" applyFill="1" applyBorder="1" applyAlignment="1">
      <alignment horizontal="left" vertical="top"/>
    </xf>
    <xf numFmtId="0" fontId="7" fillId="13" borderId="11" xfId="2" applyFont="1" applyFill="1" applyBorder="1" applyAlignment="1">
      <alignment horizontal="left" vertical="top"/>
    </xf>
    <xf numFmtId="0" fontId="7" fillId="13" borderId="12" xfId="2" applyFont="1" applyFill="1" applyBorder="1" applyAlignment="1">
      <alignment horizontal="left" vertical="top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justify" vertical="center"/>
    </xf>
    <xf numFmtId="0" fontId="7" fillId="13" borderId="13" xfId="2" applyFont="1" applyFill="1" applyBorder="1" applyAlignment="1">
      <alignment horizontal="left" vertical="top"/>
    </xf>
    <xf numFmtId="0" fontId="7" fillId="13" borderId="0" xfId="2" applyFont="1" applyFill="1" applyBorder="1" applyAlignment="1">
      <alignment horizontal="left" vertical="top"/>
    </xf>
    <xf numFmtId="0" fontId="7" fillId="13" borderId="3" xfId="2" applyFont="1" applyFill="1" applyBorder="1" applyAlignment="1">
      <alignment horizontal="center" vertical="top" wrapText="1"/>
    </xf>
    <xf numFmtId="0" fontId="7" fillId="13" borderId="11" xfId="0" applyFont="1" applyFill="1" applyBorder="1" applyAlignment="1">
      <alignment horizontal="center" vertical="center"/>
    </xf>
    <xf numFmtId="0" fontId="7" fillId="13" borderId="12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wrapText="1"/>
    </xf>
    <xf numFmtId="0" fontId="7" fillId="0" borderId="20" xfId="1" applyFont="1" applyFill="1" applyBorder="1" applyAlignment="1">
      <alignment horizontal="center"/>
    </xf>
  </cellXfs>
  <cellStyles count="432">
    <cellStyle name="=C:\WINNT\SYSTEM32\COMMAND.COM" xfId="7"/>
    <cellStyle name="20% - Énfasis1 2" xfId="8"/>
    <cellStyle name="20% - Énfasis2 2" xfId="9"/>
    <cellStyle name="20% - Énfasis3 2" xfId="10"/>
    <cellStyle name="20% - Énfasis4 2" xfId="11"/>
    <cellStyle name="20% - Énfasis4 2 2" xfId="12"/>
    <cellStyle name="20% - Énfasis4 3" xfId="13"/>
    <cellStyle name="40% - Énfasis3 2" xfId="14"/>
    <cellStyle name="60% - Énfasis3 2" xfId="15"/>
    <cellStyle name="60% - Énfasis4 2" xfId="16"/>
    <cellStyle name="60% - Énfasis6 2" xfId="17"/>
    <cellStyle name="Euro" xfId="18"/>
    <cellStyle name="Euro 2" xfId="19"/>
    <cellStyle name="Euro 3" xfId="20"/>
    <cellStyle name="Fecha" xfId="21"/>
    <cellStyle name="Fijo" xfId="22"/>
    <cellStyle name="HEADING1" xfId="23"/>
    <cellStyle name="HEADING2" xfId="24"/>
    <cellStyle name="Millares 10" xfId="25"/>
    <cellStyle name="Millares 11" xfId="26"/>
    <cellStyle name="Millares 12" xfId="27"/>
    <cellStyle name="Millares 13" xfId="28"/>
    <cellStyle name="Millares 14" xfId="29"/>
    <cellStyle name="Millares 15" xfId="30"/>
    <cellStyle name="Millares 16" xfId="31"/>
    <cellStyle name="Millares 17" xfId="32"/>
    <cellStyle name="Millares 2" xfId="33"/>
    <cellStyle name="Millares 2 10" xfId="34"/>
    <cellStyle name="Millares 2 11" xfId="35"/>
    <cellStyle name="Millares 2 12" xfId="36"/>
    <cellStyle name="Millares 2 13" xfId="37"/>
    <cellStyle name="Millares 2 14" xfId="38"/>
    <cellStyle name="Millares 2 15" xfId="39"/>
    <cellStyle name="Millares 2 16" xfId="3"/>
    <cellStyle name="Millares 2 17" xfId="40"/>
    <cellStyle name="Millares 2 18" xfId="41"/>
    <cellStyle name="Millares 2 19" xfId="42"/>
    <cellStyle name="Millares 2 2" xfId="43"/>
    <cellStyle name="Millares 2 2 2" xfId="44"/>
    <cellStyle name="Millares 2 2 2 2" xfId="45"/>
    <cellStyle name="Millares 2 2 3" xfId="46"/>
    <cellStyle name="Millares 2 2 4" xfId="47"/>
    <cellStyle name="Millares 2 2 4 2" xfId="48"/>
    <cellStyle name="Millares 2 2 5" xfId="49"/>
    <cellStyle name="Millares 2 2 6" xfId="50"/>
    <cellStyle name="Millares 2 2 6 2" xfId="51"/>
    <cellStyle name="Millares 2 2 6 3" xfId="52"/>
    <cellStyle name="Millares 2 2 7" xfId="53"/>
    <cellStyle name="Millares 2 2 8" xfId="54"/>
    <cellStyle name="Millares 2 20" xfId="55"/>
    <cellStyle name="Millares 2 21" xfId="56"/>
    <cellStyle name="Millares 2 22" xfId="57"/>
    <cellStyle name="Millares 2 3" xfId="58"/>
    <cellStyle name="Millares 2 3 2" xfId="59"/>
    <cellStyle name="Millares 2 3 2 2" xfId="60"/>
    <cellStyle name="Millares 2 3 3" xfId="61"/>
    <cellStyle name="Millares 2 3 4" xfId="62"/>
    <cellStyle name="Millares 2 3 5" xfId="63"/>
    <cellStyle name="Millares 2 3 6" xfId="64"/>
    <cellStyle name="Millares 2 4" xfId="65"/>
    <cellStyle name="Millares 2 4 2" xfId="66"/>
    <cellStyle name="Millares 2 5" xfId="67"/>
    <cellStyle name="Millares 2 6" xfId="68"/>
    <cellStyle name="Millares 2 7" xfId="69"/>
    <cellStyle name="Millares 2 8" xfId="70"/>
    <cellStyle name="Millares 2 9" xfId="71"/>
    <cellStyle name="Millares 3" xfId="72"/>
    <cellStyle name="Millares 3 2" xfId="73"/>
    <cellStyle name="Millares 3 2 2" xfId="74"/>
    <cellStyle name="Millares 3 3" xfId="75"/>
    <cellStyle name="Millares 3 4" xfId="76"/>
    <cellStyle name="Millares 3 5" xfId="77"/>
    <cellStyle name="Millares 3 6" xfId="78"/>
    <cellStyle name="Millares 3 7" xfId="79"/>
    <cellStyle name="Millares 3 8" xfId="80"/>
    <cellStyle name="Millares 3 9" xfId="81"/>
    <cellStyle name="Millares 4" xfId="82"/>
    <cellStyle name="Millares 4 2" xfId="83"/>
    <cellStyle name="Millares 4 3" xfId="84"/>
    <cellStyle name="Millares 5" xfId="85"/>
    <cellStyle name="Millares 5 2" xfId="86"/>
    <cellStyle name="Millares 5 3" xfId="87"/>
    <cellStyle name="Millares 6" xfId="88"/>
    <cellStyle name="Millares 7" xfId="89"/>
    <cellStyle name="Millares 7 2" xfId="90"/>
    <cellStyle name="Millares 8" xfId="91"/>
    <cellStyle name="Millares 8 2" xfId="92"/>
    <cellStyle name="Millares 9" xfId="93"/>
    <cellStyle name="Moneda 2" xfId="94"/>
    <cellStyle name="Moneda 2 2" xfId="95"/>
    <cellStyle name="Moneda 2 3" xfId="96"/>
    <cellStyle name="Moneda 2 4" xfId="97"/>
    <cellStyle name="Moneda 2 5" xfId="98"/>
    <cellStyle name="Moneda 2 5 2" xfId="99"/>
    <cellStyle name="Moneda 2 6" xfId="100"/>
    <cellStyle name="Moneda 2 7" xfId="101"/>
    <cellStyle name="Moneda 2 8" xfId="102"/>
    <cellStyle name="Moneda 3" xfId="103"/>
    <cellStyle name="Moneda 4" xfId="104"/>
    <cellStyle name="Moneda 5" xfId="105"/>
    <cellStyle name="Moneda 6" xfId="106"/>
    <cellStyle name="Normal" xfId="0" builtinId="0"/>
    <cellStyle name="Normal 10" xfId="107"/>
    <cellStyle name="Normal 10 10" xfId="108"/>
    <cellStyle name="Normal 10 11" xfId="109"/>
    <cellStyle name="Normal 10 12" xfId="110"/>
    <cellStyle name="Normal 10 13" xfId="111"/>
    <cellStyle name="Normal 10 14" xfId="112"/>
    <cellStyle name="Normal 10 2" xfId="113"/>
    <cellStyle name="Normal 10 3" xfId="114"/>
    <cellStyle name="Normal 10 4" xfId="115"/>
    <cellStyle name="Normal 10 5" xfId="116"/>
    <cellStyle name="Normal 10 6" xfId="117"/>
    <cellStyle name="Normal 10 7" xfId="118"/>
    <cellStyle name="Normal 10 8" xfId="119"/>
    <cellStyle name="Normal 10 9" xfId="120"/>
    <cellStyle name="Normal 11" xfId="121"/>
    <cellStyle name="Normal 11 10" xfId="122"/>
    <cellStyle name="Normal 11 11" xfId="123"/>
    <cellStyle name="Normal 11 12" xfId="124"/>
    <cellStyle name="Normal 11 13" xfId="125"/>
    <cellStyle name="Normal 11 2" xfId="126"/>
    <cellStyle name="Normal 11 3" xfId="127"/>
    <cellStyle name="Normal 11 4" xfId="128"/>
    <cellStyle name="Normal 11 5" xfId="129"/>
    <cellStyle name="Normal 11 6" xfId="130"/>
    <cellStyle name="Normal 11 7" xfId="131"/>
    <cellStyle name="Normal 11 8" xfId="132"/>
    <cellStyle name="Normal 11 9" xfId="133"/>
    <cellStyle name="Normal 12" xfId="134"/>
    <cellStyle name="Normal 12 2" xfId="135"/>
    <cellStyle name="Normal 13" xfId="136"/>
    <cellStyle name="Normal 14" xfId="137"/>
    <cellStyle name="Normal 14 2" xfId="138"/>
    <cellStyle name="Normal 15" xfId="139"/>
    <cellStyle name="Normal 16" xfId="140"/>
    <cellStyle name="Normal 17" xfId="141"/>
    <cellStyle name="Normal 2" xfId="142"/>
    <cellStyle name="Normal 2 10" xfId="143"/>
    <cellStyle name="Normal 2 10 2" xfId="144"/>
    <cellStyle name="Normal 2 10 3" xfId="145"/>
    <cellStyle name="Normal 2 11" xfId="146"/>
    <cellStyle name="Normal 2 11 2" xfId="147"/>
    <cellStyle name="Normal 2 11 3" xfId="148"/>
    <cellStyle name="Normal 2 12" xfId="149"/>
    <cellStyle name="Normal 2 12 2" xfId="150"/>
    <cellStyle name="Normal 2 12 3" xfId="151"/>
    <cellStyle name="Normal 2 13" xfId="152"/>
    <cellStyle name="Normal 2 13 2" xfId="153"/>
    <cellStyle name="Normal 2 13 3" xfId="154"/>
    <cellStyle name="Normal 2 14" xfId="155"/>
    <cellStyle name="Normal 2 14 2" xfId="156"/>
    <cellStyle name="Normal 2 14 3" xfId="157"/>
    <cellStyle name="Normal 2 15" xfId="158"/>
    <cellStyle name="Normal 2 15 2" xfId="159"/>
    <cellStyle name="Normal 2 15 3" xfId="160"/>
    <cellStyle name="Normal 2 16" xfId="161"/>
    <cellStyle name="Normal 2 16 2" xfId="162"/>
    <cellStyle name="Normal 2 16 3" xfId="163"/>
    <cellStyle name="Normal 2 17" xfId="164"/>
    <cellStyle name="Normal 2 17 2" xfId="165"/>
    <cellStyle name="Normal 2 17 3" xfId="166"/>
    <cellStyle name="Normal 2 18" xfId="167"/>
    <cellStyle name="Normal 2 18 2" xfId="2"/>
    <cellStyle name="Normal 2 19" xfId="168"/>
    <cellStyle name="Normal 2 2" xfId="1"/>
    <cellStyle name="Normal 2 2 10" xfId="169"/>
    <cellStyle name="Normal 2 2 11" xfId="170"/>
    <cellStyle name="Normal 2 2 12" xfId="171"/>
    <cellStyle name="Normal 2 2 13" xfId="172"/>
    <cellStyle name="Normal 2 2 14" xfId="173"/>
    <cellStyle name="Normal 2 2 15" xfId="174"/>
    <cellStyle name="Normal 2 2 16" xfId="175"/>
    <cellStyle name="Normal 2 2 17" xfId="176"/>
    <cellStyle name="Normal 2 2 18" xfId="177"/>
    <cellStyle name="Normal 2 2 19" xfId="178"/>
    <cellStyle name="Normal 2 2 2" xfId="179"/>
    <cellStyle name="Normal 2 2 2 2" xfId="180"/>
    <cellStyle name="Normal 2 2 2 3" xfId="181"/>
    <cellStyle name="Normal 2 2 2 4" xfId="182"/>
    <cellStyle name="Normal 2 2 2 5" xfId="183"/>
    <cellStyle name="Normal 2 2 2 6" xfId="184"/>
    <cellStyle name="Normal 2 2 2 7" xfId="185"/>
    <cellStyle name="Normal 2 2 20" xfId="186"/>
    <cellStyle name="Normal 2 2 21" xfId="187"/>
    <cellStyle name="Normal 2 2 22" xfId="188"/>
    <cellStyle name="Normal 2 2 23" xfId="189"/>
    <cellStyle name="Normal 2 2 3" xfId="190"/>
    <cellStyle name="Normal 2 2 4" xfId="191"/>
    <cellStyle name="Normal 2 2 5" xfId="192"/>
    <cellStyle name="Normal 2 2 6" xfId="193"/>
    <cellStyle name="Normal 2 2 7" xfId="194"/>
    <cellStyle name="Normal 2 2 8" xfId="195"/>
    <cellStyle name="Normal 2 2 9" xfId="196"/>
    <cellStyle name="Normal 2 20" xfId="197"/>
    <cellStyle name="Normal 2 21" xfId="198"/>
    <cellStyle name="Normal 2 22" xfId="199"/>
    <cellStyle name="Normal 2 23" xfId="200"/>
    <cellStyle name="Normal 2 24" xfId="201"/>
    <cellStyle name="Normal 2 25" xfId="202"/>
    <cellStyle name="Normal 2 26" xfId="203"/>
    <cellStyle name="Normal 2 27" xfId="204"/>
    <cellStyle name="Normal 2 28" xfId="205"/>
    <cellStyle name="Normal 2 29" xfId="206"/>
    <cellStyle name="Normal 2 3" xfId="207"/>
    <cellStyle name="Normal 2 3 2" xfId="208"/>
    <cellStyle name="Normal 2 3 3" xfId="209"/>
    <cellStyle name="Normal 2 3 4" xfId="210"/>
    <cellStyle name="Normal 2 3 5" xfId="211"/>
    <cellStyle name="Normal 2 3 6" xfId="212"/>
    <cellStyle name="Normal 2 3 7" xfId="213"/>
    <cellStyle name="Normal 2 3 8" xfId="214"/>
    <cellStyle name="Normal 2 3 9" xfId="215"/>
    <cellStyle name="Normal 2 30" xfId="216"/>
    <cellStyle name="Normal 2 31" xfId="217"/>
    <cellStyle name="Normal 2 32" xfId="218"/>
    <cellStyle name="Normal 2 32 2" xfId="219"/>
    <cellStyle name="Normal 2 32 3" xfId="220"/>
    <cellStyle name="Normal 2 33" xfId="221"/>
    <cellStyle name="Normal 2 33 2" xfId="222"/>
    <cellStyle name="Normal 2 34" xfId="223"/>
    <cellStyle name="Normal 2 35" xfId="224"/>
    <cellStyle name="Normal 2 36" xfId="225"/>
    <cellStyle name="Normal 2 4" xfId="226"/>
    <cellStyle name="Normal 2 4 2" xfId="227"/>
    <cellStyle name="Normal 2 4 3" xfId="228"/>
    <cellStyle name="Normal 2 5" xfId="229"/>
    <cellStyle name="Normal 2 5 2" xfId="230"/>
    <cellStyle name="Normal 2 5 3" xfId="231"/>
    <cellStyle name="Normal 2 6" xfId="232"/>
    <cellStyle name="Normal 2 6 2" xfId="233"/>
    <cellStyle name="Normal 2 6 3" xfId="234"/>
    <cellStyle name="Normal 2 7" xfId="235"/>
    <cellStyle name="Normal 2 7 2" xfId="236"/>
    <cellStyle name="Normal 2 7 3" xfId="237"/>
    <cellStyle name="Normal 2 8" xfId="238"/>
    <cellStyle name="Normal 2 8 2" xfId="239"/>
    <cellStyle name="Normal 2 8 3" xfId="240"/>
    <cellStyle name="Normal 2 82" xfId="241"/>
    <cellStyle name="Normal 2 83" xfId="242"/>
    <cellStyle name="Normal 2 86" xfId="243"/>
    <cellStyle name="Normal 2 9" xfId="244"/>
    <cellStyle name="Normal 2 9 2" xfId="245"/>
    <cellStyle name="Normal 2 9 3" xfId="246"/>
    <cellStyle name="Normal 3" xfId="247"/>
    <cellStyle name="Normal 3 10" xfId="248"/>
    <cellStyle name="Normal 3 10 2" xfId="249"/>
    <cellStyle name="Normal 3 11" xfId="250"/>
    <cellStyle name="Normal 3 11 2" xfId="251"/>
    <cellStyle name="Normal 3 12" xfId="252"/>
    <cellStyle name="Normal 3 12 2" xfId="253"/>
    <cellStyle name="Normal 3 13" xfId="254"/>
    <cellStyle name="Normal 3 13 2" xfId="255"/>
    <cellStyle name="Normal 3 14" xfId="256"/>
    <cellStyle name="Normal 3 15" xfId="257"/>
    <cellStyle name="Normal 3 2" xfId="258"/>
    <cellStyle name="Normal 3 2 2" xfId="259"/>
    <cellStyle name="Normal 3 3" xfId="260"/>
    <cellStyle name="Normal 3 4" xfId="261"/>
    <cellStyle name="Normal 3 5" xfId="262"/>
    <cellStyle name="Normal 3 5 2" xfId="263"/>
    <cellStyle name="Normal 3 6" xfId="264"/>
    <cellStyle name="Normal 3 6 2" xfId="265"/>
    <cellStyle name="Normal 3 7" xfId="266"/>
    <cellStyle name="Normal 3 7 2" xfId="267"/>
    <cellStyle name="Normal 3 8" xfId="268"/>
    <cellStyle name="Normal 3 8 2" xfId="269"/>
    <cellStyle name="Normal 3 9" xfId="270"/>
    <cellStyle name="Normal 3 9 2" xfId="271"/>
    <cellStyle name="Normal 4" xfId="272"/>
    <cellStyle name="Normal 4 10" xfId="273"/>
    <cellStyle name="Normal 4 11" xfId="274"/>
    <cellStyle name="Normal 4 12" xfId="275"/>
    <cellStyle name="Normal 4 13" xfId="276"/>
    <cellStyle name="Normal 4 2" xfId="277"/>
    <cellStyle name="Normal 4 2 2" xfId="6"/>
    <cellStyle name="Normal 4 3" xfId="278"/>
    <cellStyle name="Normal 4 3 2" xfId="279"/>
    <cellStyle name="Normal 4 4" xfId="280"/>
    <cellStyle name="Normal 4 4 2" xfId="281"/>
    <cellStyle name="Normal 4 5" xfId="282"/>
    <cellStyle name="Normal 4 5 2" xfId="283"/>
    <cellStyle name="Normal 4 6" xfId="284"/>
    <cellStyle name="Normal 4 7" xfId="285"/>
    <cellStyle name="Normal 4 8" xfId="286"/>
    <cellStyle name="Normal 4 9" xfId="287"/>
    <cellStyle name="Normal 5" xfId="288"/>
    <cellStyle name="Normal 5 10" xfId="289"/>
    <cellStyle name="Normal 5 10 2" xfId="290"/>
    <cellStyle name="Normal 5 11" xfId="291"/>
    <cellStyle name="Normal 5 11 2" xfId="292"/>
    <cellStyle name="Normal 5 12" xfId="293"/>
    <cellStyle name="Normal 5 12 2" xfId="294"/>
    <cellStyle name="Normal 5 13" xfId="295"/>
    <cellStyle name="Normal 5 13 2" xfId="296"/>
    <cellStyle name="Normal 5 14" xfId="297"/>
    <cellStyle name="Normal 5 15" xfId="298"/>
    <cellStyle name="Normal 5 16" xfId="299"/>
    <cellStyle name="Normal 5 17" xfId="300"/>
    <cellStyle name="Normal 5 18" xfId="301"/>
    <cellStyle name="Normal 5 18 2" xfId="302"/>
    <cellStyle name="Normal 5 18 3" xfId="303"/>
    <cellStyle name="Normal 5 2" xfId="304"/>
    <cellStyle name="Normal 5 2 2" xfId="305"/>
    <cellStyle name="Normal 5 3" xfId="306"/>
    <cellStyle name="Normal 5 3 2" xfId="307"/>
    <cellStyle name="Normal 5 4" xfId="308"/>
    <cellStyle name="Normal 5 4 2" xfId="309"/>
    <cellStyle name="Normal 5 5" xfId="310"/>
    <cellStyle name="Normal 5 5 2" xfId="311"/>
    <cellStyle name="Normal 5 6" xfId="312"/>
    <cellStyle name="Normal 5 6 2" xfId="313"/>
    <cellStyle name="Normal 5 7" xfId="314"/>
    <cellStyle name="Normal 5 7 2" xfId="315"/>
    <cellStyle name="Normal 5 8" xfId="316"/>
    <cellStyle name="Normal 5 8 2" xfId="317"/>
    <cellStyle name="Normal 5 9" xfId="318"/>
    <cellStyle name="Normal 5 9 2" xfId="319"/>
    <cellStyle name="Normal 56" xfId="4"/>
    <cellStyle name="Normal 6" xfId="320"/>
    <cellStyle name="Normal 6 10" xfId="321"/>
    <cellStyle name="Normal 6 11" xfId="322"/>
    <cellStyle name="Normal 6 12" xfId="323"/>
    <cellStyle name="Normal 6 13" xfId="324"/>
    <cellStyle name="Normal 6 2" xfId="325"/>
    <cellStyle name="Normal 6 2 2" xfId="326"/>
    <cellStyle name="Normal 6 2 3" xfId="327"/>
    <cellStyle name="Normal 6 2 4" xfId="328"/>
    <cellStyle name="Normal 6 2 4 2" xfId="329"/>
    <cellStyle name="Normal 6 3" xfId="330"/>
    <cellStyle name="Normal 6 3 2" xfId="331"/>
    <cellStyle name="Normal 6 4" xfId="332"/>
    <cellStyle name="Normal 6 4 2" xfId="333"/>
    <cellStyle name="Normal 6 5" xfId="334"/>
    <cellStyle name="Normal 6 5 2" xfId="335"/>
    <cellStyle name="Normal 6 6" xfId="336"/>
    <cellStyle name="Normal 6 6 2" xfId="337"/>
    <cellStyle name="Normal 6 7" xfId="338"/>
    <cellStyle name="Normal 6 8" xfId="339"/>
    <cellStyle name="Normal 6 9" xfId="340"/>
    <cellStyle name="Normal 67" xfId="341"/>
    <cellStyle name="Normal 7" xfId="342"/>
    <cellStyle name="Normal 7 10" xfId="343"/>
    <cellStyle name="Normal 7 10 2" xfId="344"/>
    <cellStyle name="Normal 7 11" xfId="345"/>
    <cellStyle name="Normal 7 11 2" xfId="346"/>
    <cellStyle name="Normal 7 12" xfId="347"/>
    <cellStyle name="Normal 7 12 2" xfId="348"/>
    <cellStyle name="Normal 7 13" xfId="349"/>
    <cellStyle name="Normal 7 13 2" xfId="350"/>
    <cellStyle name="Normal 7 14" xfId="351"/>
    <cellStyle name="Normal 7 15" xfId="352"/>
    <cellStyle name="Normal 7 16" xfId="353"/>
    <cellStyle name="Normal 7 17" xfId="354"/>
    <cellStyle name="Normal 7 18" xfId="355"/>
    <cellStyle name="Normal 7 2" xfId="356"/>
    <cellStyle name="Normal 7 2 2" xfId="357"/>
    <cellStyle name="Normal 7 3" xfId="358"/>
    <cellStyle name="Normal 7 3 2" xfId="359"/>
    <cellStyle name="Normal 7 4" xfId="360"/>
    <cellStyle name="Normal 7 4 2" xfId="361"/>
    <cellStyle name="Normal 7 5" xfId="362"/>
    <cellStyle name="Normal 7 5 2" xfId="363"/>
    <cellStyle name="Normal 7 6" xfId="364"/>
    <cellStyle name="Normal 7 6 2" xfId="365"/>
    <cellStyle name="Normal 7 7" xfId="366"/>
    <cellStyle name="Normal 7 7 2" xfId="367"/>
    <cellStyle name="Normal 7 8" xfId="368"/>
    <cellStyle name="Normal 7 8 2" xfId="369"/>
    <cellStyle name="Normal 7 9" xfId="370"/>
    <cellStyle name="Normal 7 9 2" xfId="371"/>
    <cellStyle name="Normal 8" xfId="372"/>
    <cellStyle name="Normal 8 2" xfId="373"/>
    <cellStyle name="Normal 9" xfId="374"/>
    <cellStyle name="Normal 9 2" xfId="375"/>
    <cellStyle name="Normal 9 3" xfId="376"/>
    <cellStyle name="Notas 2" xfId="377"/>
    <cellStyle name="Notas 2 2" xfId="378"/>
    <cellStyle name="Notas 3" xfId="379"/>
    <cellStyle name="Notas 3 2" xfId="380"/>
    <cellStyle name="Notas 4" xfId="381"/>
    <cellStyle name="Notas 5" xfId="382"/>
    <cellStyle name="Porcentaje 2" xfId="5"/>
    <cellStyle name="Porcentaje 2 2" xfId="383"/>
    <cellStyle name="Porcentaje 3" xfId="384"/>
    <cellStyle name="Porcentaje 3 2" xfId="385"/>
    <cellStyle name="Porcentaje 4" xfId="386"/>
    <cellStyle name="Porcentaje 5" xfId="387"/>
    <cellStyle name="Porcentual 2" xfId="388"/>
    <cellStyle name="Porcentual 2 2" xfId="389"/>
    <cellStyle name="Porcentual 2 3" xfId="390"/>
    <cellStyle name="SAPBEXaggData" xfId="391"/>
    <cellStyle name="SAPBEXaggDataEmph" xfId="392"/>
    <cellStyle name="SAPBEXaggItem" xfId="393"/>
    <cellStyle name="SAPBEXchaText" xfId="394"/>
    <cellStyle name="SAPBEXexcBad7" xfId="395"/>
    <cellStyle name="SAPBEXexcBad8" xfId="396"/>
    <cellStyle name="SAPBEXexcBad9" xfId="397"/>
    <cellStyle name="SAPBEXexcCritical4" xfId="398"/>
    <cellStyle name="SAPBEXexcCritical5" xfId="399"/>
    <cellStyle name="SAPBEXexcCritical6" xfId="400"/>
    <cellStyle name="SAPBEXexcGood1" xfId="401"/>
    <cellStyle name="SAPBEXexcGood2" xfId="402"/>
    <cellStyle name="SAPBEXexcGood3" xfId="403"/>
    <cellStyle name="SAPBEXfilterDrill" xfId="404"/>
    <cellStyle name="SAPBEXfilterItem" xfId="405"/>
    <cellStyle name="SAPBEXfilterText" xfId="406"/>
    <cellStyle name="SAPBEXformats" xfId="407"/>
    <cellStyle name="SAPBEXheaderItem" xfId="408"/>
    <cellStyle name="SAPBEXheaderText" xfId="409"/>
    <cellStyle name="SAPBEXresData" xfId="410"/>
    <cellStyle name="SAPBEXresDataEmph" xfId="411"/>
    <cellStyle name="SAPBEXresItem" xfId="412"/>
    <cellStyle name="SAPBEXstdData" xfId="413"/>
    <cellStyle name="SAPBEXstdDataEmph" xfId="414"/>
    <cellStyle name="SAPBEXstdItem" xfId="415"/>
    <cellStyle name="SAPBEXstdItem 2" xfId="416"/>
    <cellStyle name="SAPBEXtitle" xfId="417"/>
    <cellStyle name="SAPBEXundefined" xfId="418"/>
    <cellStyle name="Total 10" xfId="419"/>
    <cellStyle name="Total 11" xfId="420"/>
    <cellStyle name="Total 12" xfId="421"/>
    <cellStyle name="Total 13" xfId="422"/>
    <cellStyle name="Total 14" xfId="423"/>
    <cellStyle name="Total 2" xfId="424"/>
    <cellStyle name="Total 3" xfId="425"/>
    <cellStyle name="Total 4" xfId="426"/>
    <cellStyle name="Total 5" xfId="427"/>
    <cellStyle name="Total 6" xfId="428"/>
    <cellStyle name="Total 7" xfId="429"/>
    <cellStyle name="Total 8" xfId="430"/>
    <cellStyle name="Total 9" xfId="4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4.png"/><Relationship Id="rId1" Type="http://schemas.openxmlformats.org/officeDocument/2006/relationships/image" Target="../media/image15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4.png"/><Relationship Id="rId1" Type="http://schemas.openxmlformats.org/officeDocument/2006/relationships/image" Target="../media/image15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4.png"/><Relationship Id="rId1" Type="http://schemas.openxmlformats.org/officeDocument/2006/relationships/image" Target="../media/image15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4.png"/><Relationship Id="rId1" Type="http://schemas.openxmlformats.org/officeDocument/2006/relationships/image" Target="../media/image15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4.png"/><Relationship Id="rId1" Type="http://schemas.openxmlformats.org/officeDocument/2006/relationships/image" Target="../media/image15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6.png"/><Relationship Id="rId1" Type="http://schemas.openxmlformats.org/officeDocument/2006/relationships/image" Target="../media/image1.e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403215</xdr:colOff>
      <xdr:row>45</xdr:row>
      <xdr:rowOff>7858</xdr:rowOff>
    </xdr:from>
    <xdr:to>
      <xdr:col>5</xdr:col>
      <xdr:colOff>509052</xdr:colOff>
      <xdr:row>47</xdr:row>
      <xdr:rowOff>92085</xdr:rowOff>
    </xdr:to>
    <xdr:pic>
      <xdr:nvPicPr>
        <xdr:cNvPr id="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215" y="6923008"/>
          <a:ext cx="9573687" cy="369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627295</xdr:colOff>
      <xdr:row>0</xdr:row>
      <xdr:rowOff>22</xdr:rowOff>
    </xdr:from>
    <xdr:to>
      <xdr:col>3</xdr:col>
      <xdr:colOff>1721829</xdr:colOff>
      <xdr:row>1</xdr:row>
      <xdr:rowOff>206117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4646845" y="22"/>
          <a:ext cx="1094534" cy="48232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28575</xdr:rowOff>
    </xdr:from>
    <xdr:to>
      <xdr:col>2</xdr:col>
      <xdr:colOff>173268</xdr:colOff>
      <xdr:row>2</xdr:row>
      <xdr:rowOff>127551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28575"/>
          <a:ext cx="1144818" cy="594276"/>
        </a:xfrm>
        <a:prstGeom prst="rect">
          <a:avLst/>
        </a:prstGeom>
      </xdr:spPr>
    </xdr:pic>
    <xdr:clientData/>
  </xdr:twoCellAnchor>
  <xdr:twoCellAnchor editAs="oneCell">
    <xdr:from>
      <xdr:col>3</xdr:col>
      <xdr:colOff>4159249</xdr:colOff>
      <xdr:row>0</xdr:row>
      <xdr:rowOff>29633</xdr:rowOff>
    </xdr:from>
    <xdr:to>
      <xdr:col>5</xdr:col>
      <xdr:colOff>1466</xdr:colOff>
      <xdr:row>2</xdr:row>
      <xdr:rowOff>177567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8799" y="29633"/>
          <a:ext cx="1290517" cy="64323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</xdr:row>
      <xdr:rowOff>0</xdr:rowOff>
    </xdr:from>
    <xdr:ext cx="4908180" cy="937629"/>
    <xdr:sp macro="" textlink="">
      <xdr:nvSpPr>
        <xdr:cNvPr id="2" name="1 Rectángulo"/>
        <xdr:cNvSpPr/>
      </xdr:nvSpPr>
      <xdr:spPr>
        <a:xfrm>
          <a:off x="2105025" y="140970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4908180" cy="937629"/>
    <xdr:sp macro="" textlink="">
      <xdr:nvSpPr>
        <xdr:cNvPr id="3" name="2 Rectángulo"/>
        <xdr:cNvSpPr/>
      </xdr:nvSpPr>
      <xdr:spPr>
        <a:xfrm>
          <a:off x="2105025" y="302895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27</xdr:row>
      <xdr:rowOff>0</xdr:rowOff>
    </xdr:from>
    <xdr:ext cx="4908180" cy="937629"/>
    <xdr:sp macro="" textlink="">
      <xdr:nvSpPr>
        <xdr:cNvPr id="4" name="3 Rectángulo"/>
        <xdr:cNvSpPr/>
      </xdr:nvSpPr>
      <xdr:spPr>
        <a:xfrm>
          <a:off x="2105025" y="436245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absolute">
    <xdr:from>
      <xdr:col>2</xdr:col>
      <xdr:colOff>2838450</xdr:colOff>
      <xdr:row>0</xdr:row>
      <xdr:rowOff>0</xdr:rowOff>
    </xdr:from>
    <xdr:to>
      <xdr:col>3</xdr:col>
      <xdr:colOff>539672</xdr:colOff>
      <xdr:row>1</xdr:row>
      <xdr:rowOff>282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4943475" y="0"/>
          <a:ext cx="1082597" cy="552732"/>
        </a:xfrm>
        <a:prstGeom prst="rect">
          <a:avLst/>
        </a:prstGeom>
      </xdr:spPr>
    </xdr:pic>
    <xdr:clientData/>
  </xdr:twoCellAnchor>
  <xdr:twoCellAnchor editAs="absolute">
    <xdr:from>
      <xdr:col>1</xdr:col>
      <xdr:colOff>9525</xdr:colOff>
      <xdr:row>0</xdr:row>
      <xdr:rowOff>85725</xdr:rowOff>
    </xdr:from>
    <xdr:to>
      <xdr:col>1</xdr:col>
      <xdr:colOff>1102485</xdr:colOff>
      <xdr:row>1</xdr:row>
      <xdr:rowOff>127551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85725"/>
          <a:ext cx="1092960" cy="594276"/>
        </a:xfrm>
        <a:prstGeom prst="rect">
          <a:avLst/>
        </a:prstGeom>
      </xdr:spPr>
    </xdr:pic>
    <xdr:clientData/>
  </xdr:twoCellAnchor>
  <xdr:twoCellAnchor editAs="absolute">
    <xdr:from>
      <xdr:col>6</xdr:col>
      <xdr:colOff>104775</xdr:colOff>
      <xdr:row>0</xdr:row>
      <xdr:rowOff>114300</xdr:rowOff>
    </xdr:from>
    <xdr:to>
      <xdr:col>7</xdr:col>
      <xdr:colOff>8875</xdr:colOff>
      <xdr:row>2</xdr:row>
      <xdr:rowOff>21132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4475" y="114300"/>
          <a:ext cx="1085200" cy="602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895350</xdr:colOff>
      <xdr:row>8</xdr:row>
      <xdr:rowOff>266700</xdr:rowOff>
    </xdr:from>
    <xdr:ext cx="4908180" cy="937629"/>
    <xdr:sp macro="" textlink="">
      <xdr:nvSpPr>
        <xdr:cNvPr id="2" name="1 Rectángulo"/>
        <xdr:cNvSpPr/>
      </xdr:nvSpPr>
      <xdr:spPr>
        <a:xfrm>
          <a:off x="1714500" y="187642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absolute">
    <xdr:from>
      <xdr:col>4</xdr:col>
      <xdr:colOff>161925</xdr:colOff>
      <xdr:row>0</xdr:row>
      <xdr:rowOff>0</xdr:rowOff>
    </xdr:from>
    <xdr:to>
      <xdr:col>5</xdr:col>
      <xdr:colOff>425372</xdr:colOff>
      <xdr:row>1</xdr:row>
      <xdr:rowOff>282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4105275" y="0"/>
          <a:ext cx="1082597" cy="552732"/>
        </a:xfrm>
        <a:prstGeom prst="rect">
          <a:avLst/>
        </a:prstGeom>
      </xdr:spPr>
    </xdr:pic>
    <xdr:clientData/>
  </xdr:twoCellAnchor>
  <xdr:twoCellAnchor editAs="absolute">
    <xdr:from>
      <xdr:col>1</xdr:col>
      <xdr:colOff>9525</xdr:colOff>
      <xdr:row>0</xdr:row>
      <xdr:rowOff>85725</xdr:rowOff>
    </xdr:from>
    <xdr:to>
      <xdr:col>1</xdr:col>
      <xdr:colOff>1102485</xdr:colOff>
      <xdr:row>1</xdr:row>
      <xdr:rowOff>127551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85725"/>
          <a:ext cx="1092960" cy="594276"/>
        </a:xfrm>
        <a:prstGeom prst="rect">
          <a:avLst/>
        </a:prstGeom>
      </xdr:spPr>
    </xdr:pic>
    <xdr:clientData/>
  </xdr:twoCellAnchor>
  <xdr:twoCellAnchor editAs="absolute">
    <xdr:from>
      <xdr:col>8</xdr:col>
      <xdr:colOff>95250</xdr:colOff>
      <xdr:row>0</xdr:row>
      <xdr:rowOff>114300</xdr:rowOff>
    </xdr:from>
    <xdr:to>
      <xdr:col>8</xdr:col>
      <xdr:colOff>1180450</xdr:colOff>
      <xdr:row>2</xdr:row>
      <xdr:rowOff>2082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114300"/>
          <a:ext cx="1085200" cy="602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16</xdr:row>
      <xdr:rowOff>0</xdr:rowOff>
    </xdr:from>
    <xdr:ext cx="4908180" cy="937629"/>
    <xdr:sp macro="" textlink="">
      <xdr:nvSpPr>
        <xdr:cNvPr id="2" name="1 Rectángulo"/>
        <xdr:cNvSpPr/>
      </xdr:nvSpPr>
      <xdr:spPr>
        <a:xfrm>
          <a:off x="2143125" y="282892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absolute">
    <xdr:from>
      <xdr:col>2</xdr:col>
      <xdr:colOff>1685925</xdr:colOff>
      <xdr:row>0</xdr:row>
      <xdr:rowOff>0</xdr:rowOff>
    </xdr:from>
    <xdr:to>
      <xdr:col>2</xdr:col>
      <xdr:colOff>2749472</xdr:colOff>
      <xdr:row>0</xdr:row>
      <xdr:rowOff>552732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3829050" y="0"/>
          <a:ext cx="1063547" cy="552732"/>
        </a:xfrm>
        <a:prstGeom prst="rect">
          <a:avLst/>
        </a:prstGeom>
      </xdr:spPr>
    </xdr:pic>
    <xdr:clientData/>
  </xdr:twoCellAnchor>
  <xdr:twoCellAnchor editAs="absolute">
    <xdr:from>
      <xdr:col>1</xdr:col>
      <xdr:colOff>9525</xdr:colOff>
      <xdr:row>0</xdr:row>
      <xdr:rowOff>114300</xdr:rowOff>
    </xdr:from>
    <xdr:to>
      <xdr:col>1</xdr:col>
      <xdr:colOff>1102485</xdr:colOff>
      <xdr:row>1</xdr:row>
      <xdr:rowOff>127551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14300"/>
          <a:ext cx="1092960" cy="594276"/>
        </a:xfrm>
        <a:prstGeom prst="rect">
          <a:avLst/>
        </a:prstGeom>
      </xdr:spPr>
    </xdr:pic>
    <xdr:clientData/>
  </xdr:twoCellAnchor>
  <xdr:twoCellAnchor editAs="absolute">
    <xdr:from>
      <xdr:col>4</xdr:col>
      <xdr:colOff>171450</xdr:colOff>
      <xdr:row>0</xdr:row>
      <xdr:rowOff>133350</xdr:rowOff>
    </xdr:from>
    <xdr:to>
      <xdr:col>4</xdr:col>
      <xdr:colOff>1180450</xdr:colOff>
      <xdr:row>1</xdr:row>
      <xdr:rowOff>154482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133350"/>
          <a:ext cx="1009000" cy="602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21</xdr:row>
      <xdr:rowOff>0</xdr:rowOff>
    </xdr:from>
    <xdr:ext cx="4908180" cy="937629"/>
    <xdr:sp macro="" textlink="">
      <xdr:nvSpPr>
        <xdr:cNvPr id="2" name="1 Rectángulo"/>
        <xdr:cNvSpPr/>
      </xdr:nvSpPr>
      <xdr:spPr>
        <a:xfrm>
          <a:off x="1619250" y="350520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absolute">
    <xdr:from>
      <xdr:col>3</xdr:col>
      <xdr:colOff>647700</xdr:colOff>
      <xdr:row>0</xdr:row>
      <xdr:rowOff>0</xdr:rowOff>
    </xdr:from>
    <xdr:to>
      <xdr:col>5</xdr:col>
      <xdr:colOff>72947</xdr:colOff>
      <xdr:row>1</xdr:row>
      <xdr:rowOff>9807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4124325" y="0"/>
          <a:ext cx="1044497" cy="552732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66675</xdr:rowOff>
    </xdr:from>
    <xdr:to>
      <xdr:col>2</xdr:col>
      <xdr:colOff>121410</xdr:colOff>
      <xdr:row>1</xdr:row>
      <xdr:rowOff>118026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66675"/>
          <a:ext cx="1026285" cy="594276"/>
        </a:xfrm>
        <a:prstGeom prst="rect">
          <a:avLst/>
        </a:prstGeom>
      </xdr:spPr>
    </xdr:pic>
    <xdr:clientData/>
  </xdr:twoCellAnchor>
  <xdr:twoCellAnchor editAs="absolute">
    <xdr:from>
      <xdr:col>7</xdr:col>
      <xdr:colOff>800101</xdr:colOff>
      <xdr:row>0</xdr:row>
      <xdr:rowOff>56873</xdr:rowOff>
    </xdr:from>
    <xdr:to>
      <xdr:col>8</xdr:col>
      <xdr:colOff>1037576</xdr:colOff>
      <xdr:row>2</xdr:row>
      <xdr:rowOff>21132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6" y="56873"/>
          <a:ext cx="1047100" cy="66910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6</xdr:row>
      <xdr:rowOff>47626</xdr:rowOff>
    </xdr:from>
    <xdr:ext cx="4114800" cy="937629"/>
    <xdr:sp macro="" textlink="">
      <xdr:nvSpPr>
        <xdr:cNvPr id="2" name="1 Rectángulo"/>
        <xdr:cNvSpPr/>
      </xdr:nvSpPr>
      <xdr:spPr>
        <a:xfrm>
          <a:off x="2466975" y="1371601"/>
          <a:ext cx="41148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14</xdr:row>
      <xdr:rowOff>28575</xdr:rowOff>
    </xdr:from>
    <xdr:ext cx="4114800" cy="937629"/>
    <xdr:sp macro="" textlink="">
      <xdr:nvSpPr>
        <xdr:cNvPr id="3" name="2 Rectángulo"/>
        <xdr:cNvSpPr/>
      </xdr:nvSpPr>
      <xdr:spPr>
        <a:xfrm>
          <a:off x="2466975" y="2543175"/>
          <a:ext cx="41148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absolute">
    <xdr:from>
      <xdr:col>2</xdr:col>
      <xdr:colOff>2514600</xdr:colOff>
      <xdr:row>0</xdr:row>
      <xdr:rowOff>0</xdr:rowOff>
    </xdr:from>
    <xdr:to>
      <xdr:col>2</xdr:col>
      <xdr:colOff>3463848</xdr:colOff>
      <xdr:row>1</xdr:row>
      <xdr:rowOff>282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4981575" y="0"/>
          <a:ext cx="949248" cy="552732"/>
        </a:xfrm>
        <a:prstGeom prst="rect">
          <a:avLst/>
        </a:prstGeom>
      </xdr:spPr>
    </xdr:pic>
    <xdr:clientData/>
  </xdr:twoCellAnchor>
  <xdr:twoCellAnchor editAs="absolute">
    <xdr:from>
      <xdr:col>1</xdr:col>
      <xdr:colOff>19050</xdr:colOff>
      <xdr:row>0</xdr:row>
      <xdr:rowOff>85725</xdr:rowOff>
    </xdr:from>
    <xdr:to>
      <xdr:col>1</xdr:col>
      <xdr:colOff>1045335</xdr:colOff>
      <xdr:row>1</xdr:row>
      <xdr:rowOff>127551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85725"/>
          <a:ext cx="1026285" cy="594276"/>
        </a:xfrm>
        <a:prstGeom prst="rect">
          <a:avLst/>
        </a:prstGeom>
      </xdr:spPr>
    </xdr:pic>
    <xdr:clientData/>
  </xdr:twoCellAnchor>
  <xdr:twoCellAnchor editAs="absolute">
    <xdr:from>
      <xdr:col>5</xdr:col>
      <xdr:colOff>295275</xdr:colOff>
      <xdr:row>0</xdr:row>
      <xdr:rowOff>89954</xdr:rowOff>
    </xdr:from>
    <xdr:to>
      <xdr:col>6</xdr:col>
      <xdr:colOff>8875</xdr:colOff>
      <xdr:row>2</xdr:row>
      <xdr:rowOff>2082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89954"/>
          <a:ext cx="980425" cy="62650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6</xdr:row>
      <xdr:rowOff>9525</xdr:rowOff>
    </xdr:from>
    <xdr:ext cx="4114800" cy="937629"/>
    <xdr:sp macro="" textlink="">
      <xdr:nvSpPr>
        <xdr:cNvPr id="2" name="1 Rectángulo"/>
        <xdr:cNvSpPr/>
      </xdr:nvSpPr>
      <xdr:spPr>
        <a:xfrm>
          <a:off x="2143125" y="1343025"/>
          <a:ext cx="41148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22</xdr:row>
      <xdr:rowOff>9525</xdr:rowOff>
    </xdr:from>
    <xdr:ext cx="4114800" cy="937629"/>
    <xdr:sp macro="" textlink="">
      <xdr:nvSpPr>
        <xdr:cNvPr id="3" name="2 Rectángulo"/>
        <xdr:cNvSpPr/>
      </xdr:nvSpPr>
      <xdr:spPr>
        <a:xfrm>
          <a:off x="2143125" y="3724275"/>
          <a:ext cx="41148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absolute">
    <xdr:from>
      <xdr:col>2</xdr:col>
      <xdr:colOff>2324100</xdr:colOff>
      <xdr:row>0</xdr:row>
      <xdr:rowOff>0</xdr:rowOff>
    </xdr:from>
    <xdr:to>
      <xdr:col>2</xdr:col>
      <xdr:colOff>3311448</xdr:colOff>
      <xdr:row>0</xdr:row>
      <xdr:rowOff>552732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4467225" y="0"/>
          <a:ext cx="987348" cy="552732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85725</xdr:rowOff>
    </xdr:from>
    <xdr:to>
      <xdr:col>1</xdr:col>
      <xdr:colOff>1026285</xdr:colOff>
      <xdr:row>1</xdr:row>
      <xdr:rowOff>118026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85725"/>
          <a:ext cx="1026285" cy="594276"/>
        </a:xfrm>
        <a:prstGeom prst="rect">
          <a:avLst/>
        </a:prstGeom>
      </xdr:spPr>
    </xdr:pic>
    <xdr:clientData/>
  </xdr:twoCellAnchor>
  <xdr:twoCellAnchor editAs="absolute">
    <xdr:from>
      <xdr:col>5</xdr:col>
      <xdr:colOff>228600</xdr:colOff>
      <xdr:row>0</xdr:row>
      <xdr:rowOff>123825</xdr:rowOff>
    </xdr:from>
    <xdr:to>
      <xdr:col>5</xdr:col>
      <xdr:colOff>1170925</xdr:colOff>
      <xdr:row>2</xdr:row>
      <xdr:rowOff>2082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300" y="123825"/>
          <a:ext cx="942325" cy="602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19050</xdr:colOff>
      <xdr:row>9</xdr:row>
      <xdr:rowOff>257175</xdr:rowOff>
    </xdr:from>
    <xdr:ext cx="4908180" cy="937629"/>
    <xdr:sp macro="" textlink="">
      <xdr:nvSpPr>
        <xdr:cNvPr id="2" name="1 Rectángulo"/>
        <xdr:cNvSpPr/>
      </xdr:nvSpPr>
      <xdr:spPr>
        <a:xfrm>
          <a:off x="3838575" y="212407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absolute">
    <xdr:from>
      <xdr:col>13</xdr:col>
      <xdr:colOff>428625</xdr:colOff>
      <xdr:row>0</xdr:row>
      <xdr:rowOff>9525</xdr:rowOff>
    </xdr:from>
    <xdr:to>
      <xdr:col>15</xdr:col>
      <xdr:colOff>41198</xdr:colOff>
      <xdr:row>0</xdr:row>
      <xdr:rowOff>584567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8886825" y="9525"/>
          <a:ext cx="946073" cy="575042"/>
        </a:xfrm>
        <a:prstGeom prst="rect">
          <a:avLst/>
        </a:prstGeom>
      </xdr:spPr>
    </xdr:pic>
    <xdr:clientData/>
  </xdr:twoCellAnchor>
  <xdr:twoCellAnchor editAs="absolute">
    <xdr:from>
      <xdr:col>1</xdr:col>
      <xdr:colOff>15875</xdr:colOff>
      <xdr:row>0</xdr:row>
      <xdr:rowOff>104775</xdr:rowOff>
    </xdr:from>
    <xdr:to>
      <xdr:col>2</xdr:col>
      <xdr:colOff>597660</xdr:colOff>
      <xdr:row>1</xdr:row>
      <xdr:rowOff>111676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0" y="104775"/>
          <a:ext cx="1000885" cy="597451"/>
        </a:xfrm>
        <a:prstGeom prst="rect">
          <a:avLst/>
        </a:prstGeom>
      </xdr:spPr>
    </xdr:pic>
    <xdr:clientData/>
  </xdr:twoCellAnchor>
  <xdr:twoCellAnchor editAs="absolute">
    <xdr:from>
      <xdr:col>26</xdr:col>
      <xdr:colOff>564870</xdr:colOff>
      <xdr:row>0</xdr:row>
      <xdr:rowOff>95250</xdr:rowOff>
    </xdr:from>
    <xdr:to>
      <xdr:col>27</xdr:col>
      <xdr:colOff>856600</xdr:colOff>
      <xdr:row>2</xdr:row>
      <xdr:rowOff>24307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76445" y="95250"/>
          <a:ext cx="968005" cy="68153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1733549</xdr:colOff>
      <xdr:row>0</xdr:row>
      <xdr:rowOff>39033</xdr:rowOff>
    </xdr:from>
    <xdr:to>
      <xdr:col>2</xdr:col>
      <xdr:colOff>2733674</xdr:colOff>
      <xdr:row>0</xdr:row>
      <xdr:rowOff>658698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3876674" y="39033"/>
          <a:ext cx="1000125" cy="619665"/>
        </a:xfrm>
        <a:prstGeom prst="rect">
          <a:avLst/>
        </a:prstGeom>
      </xdr:spPr>
    </xdr:pic>
    <xdr:clientData/>
  </xdr:twoCellAnchor>
  <xdr:twoCellAnchor editAs="absolute">
    <xdr:from>
      <xdr:col>1</xdr:col>
      <xdr:colOff>9525</xdr:colOff>
      <xdr:row>0</xdr:row>
      <xdr:rowOff>200025</xdr:rowOff>
    </xdr:from>
    <xdr:to>
      <xdr:col>1</xdr:col>
      <xdr:colOff>1035810</xdr:colOff>
      <xdr:row>1</xdr:row>
      <xdr:rowOff>127551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200025"/>
          <a:ext cx="1026285" cy="594276"/>
        </a:xfrm>
        <a:prstGeom prst="rect">
          <a:avLst/>
        </a:prstGeom>
      </xdr:spPr>
    </xdr:pic>
    <xdr:clientData/>
  </xdr:twoCellAnchor>
  <xdr:twoCellAnchor editAs="absolute">
    <xdr:from>
      <xdr:col>4</xdr:col>
      <xdr:colOff>323850</xdr:colOff>
      <xdr:row>0</xdr:row>
      <xdr:rowOff>238125</xdr:rowOff>
    </xdr:from>
    <xdr:to>
      <xdr:col>4</xdr:col>
      <xdr:colOff>1180450</xdr:colOff>
      <xdr:row>2</xdr:row>
      <xdr:rowOff>11607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9450" y="238125"/>
          <a:ext cx="856600" cy="602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2286000</xdr:colOff>
      <xdr:row>0</xdr:row>
      <xdr:rowOff>0</xdr:rowOff>
    </xdr:from>
    <xdr:to>
      <xdr:col>2</xdr:col>
      <xdr:colOff>3333749</xdr:colOff>
      <xdr:row>1</xdr:row>
      <xdr:rowOff>540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4429125" y="0"/>
          <a:ext cx="1047749" cy="619665"/>
        </a:xfrm>
        <a:prstGeom prst="rect">
          <a:avLst/>
        </a:prstGeom>
      </xdr:spPr>
    </xdr:pic>
    <xdr:clientData/>
  </xdr:twoCellAnchor>
  <xdr:twoCellAnchor editAs="absolute">
    <xdr:from>
      <xdr:col>1</xdr:col>
      <xdr:colOff>9525</xdr:colOff>
      <xdr:row>0</xdr:row>
      <xdr:rowOff>152400</xdr:rowOff>
    </xdr:from>
    <xdr:to>
      <xdr:col>1</xdr:col>
      <xdr:colOff>1035810</xdr:colOff>
      <xdr:row>1</xdr:row>
      <xdr:rowOff>127551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52400"/>
          <a:ext cx="1026285" cy="594276"/>
        </a:xfrm>
        <a:prstGeom prst="rect">
          <a:avLst/>
        </a:prstGeom>
      </xdr:spPr>
    </xdr:pic>
    <xdr:clientData/>
  </xdr:twoCellAnchor>
  <xdr:twoCellAnchor editAs="absolute">
    <xdr:from>
      <xdr:col>5</xdr:col>
      <xdr:colOff>238125</xdr:colOff>
      <xdr:row>0</xdr:row>
      <xdr:rowOff>136934</xdr:rowOff>
    </xdr:from>
    <xdr:to>
      <xdr:col>5</xdr:col>
      <xdr:colOff>1170925</xdr:colOff>
      <xdr:row>2</xdr:row>
      <xdr:rowOff>11607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4825" y="136934"/>
          <a:ext cx="932800" cy="65572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2305051</xdr:colOff>
      <xdr:row>0</xdr:row>
      <xdr:rowOff>0</xdr:rowOff>
    </xdr:from>
    <xdr:to>
      <xdr:col>2</xdr:col>
      <xdr:colOff>3286125</xdr:colOff>
      <xdr:row>1</xdr:row>
      <xdr:rowOff>540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4448176" y="0"/>
          <a:ext cx="981074" cy="619665"/>
        </a:xfrm>
        <a:prstGeom prst="rect">
          <a:avLst/>
        </a:prstGeom>
      </xdr:spPr>
    </xdr:pic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1035810</xdr:colOff>
      <xdr:row>1</xdr:row>
      <xdr:rowOff>137076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61925"/>
          <a:ext cx="1026285" cy="594276"/>
        </a:xfrm>
        <a:prstGeom prst="rect">
          <a:avLst/>
        </a:prstGeom>
      </xdr:spPr>
    </xdr:pic>
    <xdr:clientData/>
  </xdr:twoCellAnchor>
  <xdr:twoCellAnchor editAs="absolute">
    <xdr:from>
      <xdr:col>5</xdr:col>
      <xdr:colOff>304800</xdr:colOff>
      <xdr:row>0</xdr:row>
      <xdr:rowOff>136056</xdr:rowOff>
    </xdr:from>
    <xdr:to>
      <xdr:col>5</xdr:col>
      <xdr:colOff>1180450</xdr:colOff>
      <xdr:row>2</xdr:row>
      <xdr:rowOff>30658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36056"/>
          <a:ext cx="875650" cy="675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3019425</xdr:colOff>
      <xdr:row>0</xdr:row>
      <xdr:rowOff>76200</xdr:rowOff>
    </xdr:from>
    <xdr:to>
      <xdr:col>2</xdr:col>
      <xdr:colOff>3019425</xdr:colOff>
      <xdr:row>1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22" t="29475" r="10420" b="30070"/>
        <a:stretch>
          <a:fillRect/>
        </a:stretch>
      </xdr:blipFill>
      <xdr:spPr bwMode="auto">
        <a:xfrm>
          <a:off x="5114925" y="762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1033991</xdr:colOff>
      <xdr:row>7</xdr:row>
      <xdr:rowOff>93144</xdr:rowOff>
    </xdr:from>
    <xdr:ext cx="4908180" cy="937629"/>
    <xdr:sp macro="" textlink="">
      <xdr:nvSpPr>
        <xdr:cNvPr id="3" name="2 Rectángulo"/>
        <xdr:cNvSpPr/>
      </xdr:nvSpPr>
      <xdr:spPr>
        <a:xfrm>
          <a:off x="1748366" y="1455219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1060449</xdr:colOff>
      <xdr:row>16</xdr:row>
      <xdr:rowOff>28581</xdr:rowOff>
    </xdr:from>
    <xdr:ext cx="4908180" cy="937629"/>
    <xdr:sp macro="" textlink="">
      <xdr:nvSpPr>
        <xdr:cNvPr id="4" name="3 Rectángulo"/>
        <xdr:cNvSpPr/>
      </xdr:nvSpPr>
      <xdr:spPr>
        <a:xfrm>
          <a:off x="1774824" y="2724156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1086908</xdr:colOff>
      <xdr:row>25</xdr:row>
      <xdr:rowOff>34925</xdr:rowOff>
    </xdr:from>
    <xdr:ext cx="4908180" cy="937629"/>
    <xdr:sp macro="" textlink="">
      <xdr:nvSpPr>
        <xdr:cNvPr id="5" name="4 Rectángulo"/>
        <xdr:cNvSpPr/>
      </xdr:nvSpPr>
      <xdr:spPr>
        <a:xfrm>
          <a:off x="1801283" y="406400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1129256</xdr:colOff>
      <xdr:row>34</xdr:row>
      <xdr:rowOff>67735</xdr:rowOff>
    </xdr:from>
    <xdr:ext cx="4908180" cy="937629"/>
    <xdr:sp macro="" textlink="">
      <xdr:nvSpPr>
        <xdr:cNvPr id="6" name="5 Rectángulo"/>
        <xdr:cNvSpPr/>
      </xdr:nvSpPr>
      <xdr:spPr>
        <a:xfrm>
          <a:off x="1843631" y="543031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2</xdr:col>
      <xdr:colOff>2430695</xdr:colOff>
      <xdr:row>0</xdr:row>
      <xdr:rowOff>0</xdr:rowOff>
    </xdr:from>
    <xdr:to>
      <xdr:col>3</xdr:col>
      <xdr:colOff>979</xdr:colOff>
      <xdr:row>1</xdr:row>
      <xdr:rowOff>291820</xdr:rowOff>
    </xdr:to>
    <xdr:pic>
      <xdr:nvPicPr>
        <xdr:cNvPr id="7" name="6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4526195" y="0"/>
          <a:ext cx="951659" cy="48232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0</xdr:row>
      <xdr:rowOff>38100</xdr:rowOff>
    </xdr:from>
    <xdr:to>
      <xdr:col>1</xdr:col>
      <xdr:colOff>1240068</xdr:colOff>
      <xdr:row>2</xdr:row>
      <xdr:rowOff>127551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38100"/>
          <a:ext cx="1221018" cy="594276"/>
        </a:xfrm>
        <a:prstGeom prst="rect">
          <a:avLst/>
        </a:prstGeom>
      </xdr:spPr>
    </xdr:pic>
    <xdr:clientData/>
  </xdr:twoCellAnchor>
  <xdr:twoCellAnchor editAs="oneCell">
    <xdr:from>
      <xdr:col>4</xdr:col>
      <xdr:colOff>1117227</xdr:colOff>
      <xdr:row>0</xdr:row>
      <xdr:rowOff>47625</xdr:rowOff>
    </xdr:from>
    <xdr:to>
      <xdr:col>6</xdr:col>
      <xdr:colOff>35</xdr:colOff>
      <xdr:row>2</xdr:row>
      <xdr:rowOff>186034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202" y="47625"/>
          <a:ext cx="1245008" cy="64323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371475</xdr:colOff>
      <xdr:row>0</xdr:row>
      <xdr:rowOff>0</xdr:rowOff>
    </xdr:from>
    <xdr:to>
      <xdr:col>4</xdr:col>
      <xdr:colOff>219075</xdr:colOff>
      <xdr:row>1</xdr:row>
      <xdr:rowOff>540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5305425" y="0"/>
          <a:ext cx="1028700" cy="619665"/>
        </a:xfrm>
        <a:prstGeom prst="rect">
          <a:avLst/>
        </a:prstGeom>
      </xdr:spPr>
    </xdr:pic>
    <xdr:clientData/>
  </xdr:twoCellAnchor>
  <xdr:twoCellAnchor editAs="absolute">
    <xdr:from>
      <xdr:col>1</xdr:col>
      <xdr:colOff>9525</xdr:colOff>
      <xdr:row>0</xdr:row>
      <xdr:rowOff>152400</xdr:rowOff>
    </xdr:from>
    <xdr:to>
      <xdr:col>1</xdr:col>
      <xdr:colOff>1035810</xdr:colOff>
      <xdr:row>1</xdr:row>
      <xdr:rowOff>127551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52400"/>
          <a:ext cx="1026285" cy="594276"/>
        </a:xfrm>
        <a:prstGeom prst="rect">
          <a:avLst/>
        </a:prstGeom>
      </xdr:spPr>
    </xdr:pic>
    <xdr:clientData/>
  </xdr:twoCellAnchor>
  <xdr:twoCellAnchor editAs="absolute">
    <xdr:from>
      <xdr:col>7</xdr:col>
      <xdr:colOff>304800</xdr:colOff>
      <xdr:row>0</xdr:row>
      <xdr:rowOff>128706</xdr:rowOff>
    </xdr:from>
    <xdr:to>
      <xdr:col>8</xdr:col>
      <xdr:colOff>8875</xdr:colOff>
      <xdr:row>2</xdr:row>
      <xdr:rowOff>30657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3150" y="128706"/>
          <a:ext cx="885175" cy="68300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2847976</xdr:colOff>
      <xdr:row>0</xdr:row>
      <xdr:rowOff>79443</xdr:rowOff>
    </xdr:from>
    <xdr:to>
      <xdr:col>3</xdr:col>
      <xdr:colOff>495301</xdr:colOff>
      <xdr:row>1</xdr:row>
      <xdr:rowOff>622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4991101" y="79443"/>
          <a:ext cx="1028700" cy="635554"/>
        </a:xfrm>
        <a:prstGeom prst="rect">
          <a:avLst/>
        </a:prstGeom>
      </xdr:spPr>
    </xdr:pic>
    <xdr:clientData/>
  </xdr:twoCellAnchor>
  <xdr:twoCellAnchor editAs="absolute">
    <xdr:from>
      <xdr:col>1</xdr:col>
      <xdr:colOff>19050</xdr:colOff>
      <xdr:row>0</xdr:row>
      <xdr:rowOff>247650</xdr:rowOff>
    </xdr:from>
    <xdr:to>
      <xdr:col>1</xdr:col>
      <xdr:colOff>1045335</xdr:colOff>
      <xdr:row>1</xdr:row>
      <xdr:rowOff>127551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47650"/>
          <a:ext cx="1026285" cy="594276"/>
        </a:xfrm>
        <a:prstGeom prst="rect">
          <a:avLst/>
        </a:prstGeom>
      </xdr:spPr>
    </xdr:pic>
    <xdr:clientData/>
  </xdr:twoCellAnchor>
  <xdr:twoCellAnchor editAs="absolute">
    <xdr:from>
      <xdr:col>6</xdr:col>
      <xdr:colOff>333375</xdr:colOff>
      <xdr:row>0</xdr:row>
      <xdr:rowOff>182223</xdr:rowOff>
    </xdr:from>
    <xdr:to>
      <xdr:col>6</xdr:col>
      <xdr:colOff>1180450</xdr:colOff>
      <xdr:row>2</xdr:row>
      <xdr:rowOff>40183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182223"/>
          <a:ext cx="847075" cy="73426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409575</xdr:rowOff>
    </xdr:from>
    <xdr:to>
      <xdr:col>1</xdr:col>
      <xdr:colOff>997710</xdr:colOff>
      <xdr:row>1</xdr:row>
      <xdr:rowOff>118026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409575"/>
          <a:ext cx="969135" cy="594276"/>
        </a:xfrm>
        <a:prstGeom prst="rect">
          <a:avLst/>
        </a:prstGeom>
      </xdr:spPr>
    </xdr:pic>
    <xdr:clientData/>
  </xdr:twoCellAnchor>
  <xdr:twoCellAnchor editAs="absolute">
    <xdr:from>
      <xdr:col>5</xdr:col>
      <xdr:colOff>104776</xdr:colOff>
      <xdr:row>0</xdr:row>
      <xdr:rowOff>219075</xdr:rowOff>
    </xdr:from>
    <xdr:to>
      <xdr:col>5</xdr:col>
      <xdr:colOff>1170926</xdr:colOff>
      <xdr:row>2</xdr:row>
      <xdr:rowOff>95483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6" y="219075"/>
          <a:ext cx="1066150" cy="924158"/>
        </a:xfrm>
        <a:prstGeom prst="rect">
          <a:avLst/>
        </a:prstGeom>
      </xdr:spPr>
    </xdr:pic>
    <xdr:clientData/>
  </xdr:twoCellAnchor>
  <xdr:twoCellAnchor editAs="absolute">
    <xdr:from>
      <xdr:col>2</xdr:col>
      <xdr:colOff>2295526</xdr:colOff>
      <xdr:row>0</xdr:row>
      <xdr:rowOff>219075</xdr:rowOff>
    </xdr:from>
    <xdr:to>
      <xdr:col>2</xdr:col>
      <xdr:colOff>3324226</xdr:colOff>
      <xdr:row>0</xdr:row>
      <xdr:rowOff>854629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4438651" y="219075"/>
          <a:ext cx="1028700" cy="63555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</xdr:row>
      <xdr:rowOff>0</xdr:rowOff>
    </xdr:from>
    <xdr:ext cx="4908180" cy="937629"/>
    <xdr:sp macro="" textlink="">
      <xdr:nvSpPr>
        <xdr:cNvPr id="2" name="1 Rectángulo"/>
        <xdr:cNvSpPr/>
      </xdr:nvSpPr>
      <xdr:spPr>
        <a:xfrm>
          <a:off x="2143125" y="157162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absolute">
    <xdr:from>
      <xdr:col>1</xdr:col>
      <xdr:colOff>9525</xdr:colOff>
      <xdr:row>0</xdr:row>
      <xdr:rowOff>180975</xdr:rowOff>
    </xdr:from>
    <xdr:to>
      <xdr:col>1</xdr:col>
      <xdr:colOff>978660</xdr:colOff>
      <xdr:row>1</xdr:row>
      <xdr:rowOff>118026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80975"/>
          <a:ext cx="969135" cy="594276"/>
        </a:xfrm>
        <a:prstGeom prst="rect">
          <a:avLst/>
        </a:prstGeom>
      </xdr:spPr>
    </xdr:pic>
    <xdr:clientData/>
  </xdr:twoCellAnchor>
  <xdr:twoCellAnchor editAs="absolute">
    <xdr:from>
      <xdr:col>4</xdr:col>
      <xdr:colOff>247650</xdr:colOff>
      <xdr:row>0</xdr:row>
      <xdr:rowOff>76200</xdr:rowOff>
    </xdr:from>
    <xdr:to>
      <xdr:col>4</xdr:col>
      <xdr:colOff>1170926</xdr:colOff>
      <xdr:row>2</xdr:row>
      <xdr:rowOff>57362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76200"/>
          <a:ext cx="923276" cy="800312"/>
        </a:xfrm>
        <a:prstGeom prst="rect">
          <a:avLst/>
        </a:prstGeom>
      </xdr:spPr>
    </xdr:pic>
    <xdr:clientData/>
  </xdr:twoCellAnchor>
  <xdr:twoCellAnchor editAs="absolute">
    <xdr:from>
      <xdr:col>2</xdr:col>
      <xdr:colOff>1676401</xdr:colOff>
      <xdr:row>0</xdr:row>
      <xdr:rowOff>0</xdr:rowOff>
    </xdr:from>
    <xdr:to>
      <xdr:col>2</xdr:col>
      <xdr:colOff>2705101</xdr:colOff>
      <xdr:row>0</xdr:row>
      <xdr:rowOff>635554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3819526" y="0"/>
          <a:ext cx="1028700" cy="63555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190500</xdr:rowOff>
    </xdr:from>
    <xdr:to>
      <xdr:col>2</xdr:col>
      <xdr:colOff>188085</xdr:colOff>
      <xdr:row>1</xdr:row>
      <xdr:rowOff>137076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969135" cy="594276"/>
        </a:xfrm>
        <a:prstGeom prst="rect">
          <a:avLst/>
        </a:prstGeom>
      </xdr:spPr>
    </xdr:pic>
    <xdr:clientData/>
  </xdr:twoCellAnchor>
  <xdr:twoCellAnchor editAs="absolute">
    <xdr:from>
      <xdr:col>4</xdr:col>
      <xdr:colOff>247650</xdr:colOff>
      <xdr:row>0</xdr:row>
      <xdr:rowOff>76200</xdr:rowOff>
    </xdr:from>
    <xdr:to>
      <xdr:col>4</xdr:col>
      <xdr:colOff>1170926</xdr:colOff>
      <xdr:row>2</xdr:row>
      <xdr:rowOff>66887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76200"/>
          <a:ext cx="923276" cy="800312"/>
        </a:xfrm>
        <a:prstGeom prst="rect">
          <a:avLst/>
        </a:prstGeom>
      </xdr:spPr>
    </xdr:pic>
    <xdr:clientData/>
  </xdr:twoCellAnchor>
  <xdr:twoCellAnchor editAs="absolute">
    <xdr:from>
      <xdr:col>2</xdr:col>
      <xdr:colOff>2600326</xdr:colOff>
      <xdr:row>0</xdr:row>
      <xdr:rowOff>0</xdr:rowOff>
    </xdr:from>
    <xdr:to>
      <xdr:col>2</xdr:col>
      <xdr:colOff>3629026</xdr:colOff>
      <xdr:row>0</xdr:row>
      <xdr:rowOff>635554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4143376" y="0"/>
          <a:ext cx="1028700" cy="635554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180975</xdr:rowOff>
    </xdr:from>
    <xdr:to>
      <xdr:col>1</xdr:col>
      <xdr:colOff>978660</xdr:colOff>
      <xdr:row>1</xdr:row>
      <xdr:rowOff>127551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80975"/>
          <a:ext cx="969135" cy="594276"/>
        </a:xfrm>
        <a:prstGeom prst="rect">
          <a:avLst/>
        </a:prstGeom>
      </xdr:spPr>
    </xdr:pic>
    <xdr:clientData/>
  </xdr:twoCellAnchor>
  <xdr:twoCellAnchor editAs="absolute">
    <xdr:from>
      <xdr:col>3</xdr:col>
      <xdr:colOff>333375</xdr:colOff>
      <xdr:row>0</xdr:row>
      <xdr:rowOff>76200</xdr:rowOff>
    </xdr:from>
    <xdr:to>
      <xdr:col>3</xdr:col>
      <xdr:colOff>1256651</xdr:colOff>
      <xdr:row>2</xdr:row>
      <xdr:rowOff>66887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76200"/>
          <a:ext cx="923276" cy="800312"/>
        </a:xfrm>
        <a:prstGeom prst="rect">
          <a:avLst/>
        </a:prstGeom>
      </xdr:spPr>
    </xdr:pic>
    <xdr:clientData/>
  </xdr:twoCellAnchor>
  <xdr:twoCellAnchor editAs="absolute">
    <xdr:from>
      <xdr:col>2</xdr:col>
      <xdr:colOff>1200151</xdr:colOff>
      <xdr:row>0</xdr:row>
      <xdr:rowOff>0</xdr:rowOff>
    </xdr:from>
    <xdr:to>
      <xdr:col>2</xdr:col>
      <xdr:colOff>2228851</xdr:colOff>
      <xdr:row>0</xdr:row>
      <xdr:rowOff>635554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3505201" y="0"/>
          <a:ext cx="1028700" cy="63555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180975</xdr:rowOff>
    </xdr:from>
    <xdr:to>
      <xdr:col>1</xdr:col>
      <xdr:colOff>978660</xdr:colOff>
      <xdr:row>1</xdr:row>
      <xdr:rowOff>127551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80975"/>
          <a:ext cx="969135" cy="594276"/>
        </a:xfrm>
        <a:prstGeom prst="rect">
          <a:avLst/>
        </a:prstGeom>
      </xdr:spPr>
    </xdr:pic>
    <xdr:clientData/>
  </xdr:twoCellAnchor>
  <xdr:twoCellAnchor editAs="absolute">
    <xdr:from>
      <xdr:col>3</xdr:col>
      <xdr:colOff>342900</xdr:colOff>
      <xdr:row>0</xdr:row>
      <xdr:rowOff>76200</xdr:rowOff>
    </xdr:from>
    <xdr:to>
      <xdr:col>3</xdr:col>
      <xdr:colOff>1180451</xdr:colOff>
      <xdr:row>2</xdr:row>
      <xdr:rowOff>66887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0" y="76200"/>
          <a:ext cx="837551" cy="800312"/>
        </a:xfrm>
        <a:prstGeom prst="rect">
          <a:avLst/>
        </a:prstGeom>
      </xdr:spPr>
    </xdr:pic>
    <xdr:clientData/>
  </xdr:twoCellAnchor>
  <xdr:twoCellAnchor editAs="absolute">
    <xdr:from>
      <xdr:col>2</xdr:col>
      <xdr:colOff>1238251</xdr:colOff>
      <xdr:row>0</xdr:row>
      <xdr:rowOff>0</xdr:rowOff>
    </xdr:from>
    <xdr:to>
      <xdr:col>2</xdr:col>
      <xdr:colOff>2266951</xdr:colOff>
      <xdr:row>0</xdr:row>
      <xdr:rowOff>635554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3381376" y="0"/>
          <a:ext cx="1028700" cy="635554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17</xdr:row>
      <xdr:rowOff>95250</xdr:rowOff>
    </xdr:from>
    <xdr:ext cx="4908180" cy="937629"/>
    <xdr:sp macro="" textlink="">
      <xdr:nvSpPr>
        <xdr:cNvPr id="2" name="1 Rectángulo"/>
        <xdr:cNvSpPr/>
      </xdr:nvSpPr>
      <xdr:spPr>
        <a:xfrm>
          <a:off x="1581150" y="363855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4908180" cy="937629"/>
    <xdr:sp macro="" textlink="">
      <xdr:nvSpPr>
        <xdr:cNvPr id="3" name="2 Rectángulo"/>
        <xdr:cNvSpPr/>
      </xdr:nvSpPr>
      <xdr:spPr>
        <a:xfrm>
          <a:off x="1581150" y="1075372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123825</xdr:colOff>
      <xdr:row>74</xdr:row>
      <xdr:rowOff>133350</xdr:rowOff>
    </xdr:from>
    <xdr:to>
      <xdr:col>7</xdr:col>
      <xdr:colOff>9525</xdr:colOff>
      <xdr:row>77</xdr:row>
      <xdr:rowOff>85725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3039725"/>
          <a:ext cx="95726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0</xdr:row>
      <xdr:rowOff>200025</xdr:rowOff>
    </xdr:from>
    <xdr:to>
      <xdr:col>2</xdr:col>
      <xdr:colOff>45210</xdr:colOff>
      <xdr:row>1</xdr:row>
      <xdr:rowOff>127551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200025"/>
          <a:ext cx="902460" cy="594276"/>
        </a:xfrm>
        <a:prstGeom prst="rect">
          <a:avLst/>
        </a:prstGeom>
      </xdr:spPr>
    </xdr:pic>
    <xdr:clientData/>
  </xdr:twoCellAnchor>
  <xdr:twoCellAnchor editAs="absolute">
    <xdr:from>
      <xdr:col>6</xdr:col>
      <xdr:colOff>1495425</xdr:colOff>
      <xdr:row>0</xdr:row>
      <xdr:rowOff>76200</xdr:rowOff>
    </xdr:from>
    <xdr:to>
      <xdr:col>6</xdr:col>
      <xdr:colOff>2256776</xdr:colOff>
      <xdr:row>2</xdr:row>
      <xdr:rowOff>47837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76200"/>
          <a:ext cx="761351" cy="800312"/>
        </a:xfrm>
        <a:prstGeom prst="rect">
          <a:avLst/>
        </a:prstGeom>
      </xdr:spPr>
    </xdr:pic>
    <xdr:clientData/>
  </xdr:twoCellAnchor>
  <xdr:twoCellAnchor editAs="absolute">
    <xdr:from>
      <xdr:col>2</xdr:col>
      <xdr:colOff>3505201</xdr:colOff>
      <xdr:row>0</xdr:row>
      <xdr:rowOff>38100</xdr:rowOff>
    </xdr:from>
    <xdr:to>
      <xdr:col>3</xdr:col>
      <xdr:colOff>952502</xdr:colOff>
      <xdr:row>1</xdr:row>
      <xdr:rowOff>6904</xdr:rowOff>
    </xdr:to>
    <xdr:pic>
      <xdr:nvPicPr>
        <xdr:cNvPr id="7" name="6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5086351" y="38100"/>
          <a:ext cx="1019176" cy="635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814917</xdr:colOff>
      <xdr:row>20</xdr:row>
      <xdr:rowOff>31750</xdr:rowOff>
    </xdr:from>
    <xdr:ext cx="4908180" cy="937629"/>
    <xdr:sp macro="" textlink="">
      <xdr:nvSpPr>
        <xdr:cNvPr id="2" name="1 Rectángulo"/>
        <xdr:cNvSpPr/>
      </xdr:nvSpPr>
      <xdr:spPr>
        <a:xfrm>
          <a:off x="2691342" y="328930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3</xdr:col>
      <xdr:colOff>663279</xdr:colOff>
      <xdr:row>0</xdr:row>
      <xdr:rowOff>24</xdr:rowOff>
    </xdr:from>
    <xdr:to>
      <xdr:col>4</xdr:col>
      <xdr:colOff>691013</xdr:colOff>
      <xdr:row>1</xdr:row>
      <xdr:rowOff>291844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5444829" y="24"/>
          <a:ext cx="1094534" cy="482320"/>
        </a:xfrm>
        <a:prstGeom prst="rect">
          <a:avLst/>
        </a:prstGeom>
      </xdr:spPr>
    </xdr:pic>
    <xdr:clientData/>
  </xdr:twoCellAnchor>
  <xdr:twoCellAnchor editAs="oneCell">
    <xdr:from>
      <xdr:col>1</xdr:col>
      <xdr:colOff>4233</xdr:colOff>
      <xdr:row>0</xdr:row>
      <xdr:rowOff>31749</xdr:rowOff>
    </xdr:from>
    <xdr:to>
      <xdr:col>2</xdr:col>
      <xdr:colOff>760</xdr:colOff>
      <xdr:row>2</xdr:row>
      <xdr:rowOff>128608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133" y="31749"/>
          <a:ext cx="1149052" cy="592159"/>
        </a:xfrm>
        <a:prstGeom prst="rect">
          <a:avLst/>
        </a:prstGeom>
      </xdr:spPr>
    </xdr:pic>
    <xdr:clientData/>
  </xdr:twoCellAnchor>
  <xdr:twoCellAnchor editAs="oneCell">
    <xdr:from>
      <xdr:col>7</xdr:col>
      <xdr:colOff>790202</xdr:colOff>
      <xdr:row>0</xdr:row>
      <xdr:rowOff>31749</xdr:rowOff>
    </xdr:from>
    <xdr:to>
      <xdr:col>8</xdr:col>
      <xdr:colOff>1063660</xdr:colOff>
      <xdr:row>2</xdr:row>
      <xdr:rowOff>177566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8952" y="31749"/>
          <a:ext cx="1340258" cy="641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42332</xdr:colOff>
      <xdr:row>22</xdr:row>
      <xdr:rowOff>127011</xdr:rowOff>
    </xdr:from>
    <xdr:ext cx="4908180" cy="937629"/>
    <xdr:sp macro="" textlink="">
      <xdr:nvSpPr>
        <xdr:cNvPr id="2" name="1 Rectángulo"/>
        <xdr:cNvSpPr/>
      </xdr:nvSpPr>
      <xdr:spPr>
        <a:xfrm>
          <a:off x="1671107" y="3641736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30</xdr:row>
      <xdr:rowOff>21171</xdr:rowOff>
    </xdr:from>
    <xdr:ext cx="4908180" cy="937629"/>
    <xdr:sp macro="" textlink="">
      <xdr:nvSpPr>
        <xdr:cNvPr id="3" name="2 Rectángulo"/>
        <xdr:cNvSpPr/>
      </xdr:nvSpPr>
      <xdr:spPr>
        <a:xfrm>
          <a:off x="1628775" y="4678896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52917</xdr:colOff>
      <xdr:row>38</xdr:row>
      <xdr:rowOff>52918</xdr:rowOff>
    </xdr:from>
    <xdr:ext cx="4908180" cy="937629"/>
    <xdr:sp macro="" textlink="">
      <xdr:nvSpPr>
        <xdr:cNvPr id="4" name="3 Rectángulo"/>
        <xdr:cNvSpPr/>
      </xdr:nvSpPr>
      <xdr:spPr>
        <a:xfrm>
          <a:off x="1681692" y="585364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46</xdr:row>
      <xdr:rowOff>31753</xdr:rowOff>
    </xdr:from>
    <xdr:ext cx="4908180" cy="937629"/>
    <xdr:sp macro="" textlink="">
      <xdr:nvSpPr>
        <xdr:cNvPr id="5" name="4 Rectángulo"/>
        <xdr:cNvSpPr/>
      </xdr:nvSpPr>
      <xdr:spPr>
        <a:xfrm>
          <a:off x="1628775" y="6975478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53</xdr:row>
      <xdr:rowOff>137588</xdr:rowOff>
    </xdr:from>
    <xdr:ext cx="4908180" cy="937629"/>
    <xdr:sp macro="" textlink="">
      <xdr:nvSpPr>
        <xdr:cNvPr id="6" name="5 Rectángulo"/>
        <xdr:cNvSpPr/>
      </xdr:nvSpPr>
      <xdr:spPr>
        <a:xfrm>
          <a:off x="1628775" y="8081438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61</xdr:row>
      <xdr:rowOff>31754</xdr:rowOff>
    </xdr:from>
    <xdr:ext cx="4908180" cy="937629"/>
    <xdr:sp macro="" textlink="">
      <xdr:nvSpPr>
        <xdr:cNvPr id="7" name="6 Rectángulo"/>
        <xdr:cNvSpPr/>
      </xdr:nvSpPr>
      <xdr:spPr>
        <a:xfrm>
          <a:off x="1628775" y="9118604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69</xdr:row>
      <xdr:rowOff>21171</xdr:rowOff>
    </xdr:from>
    <xdr:ext cx="4908180" cy="937629"/>
    <xdr:sp macro="" textlink="">
      <xdr:nvSpPr>
        <xdr:cNvPr id="8" name="7 Rectángulo"/>
        <xdr:cNvSpPr/>
      </xdr:nvSpPr>
      <xdr:spPr>
        <a:xfrm>
          <a:off x="1628775" y="10251021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3</xdr:col>
      <xdr:colOff>1018879</xdr:colOff>
      <xdr:row>0</xdr:row>
      <xdr:rowOff>17</xdr:rowOff>
    </xdr:from>
    <xdr:to>
      <xdr:col>4</xdr:col>
      <xdr:colOff>983113</xdr:colOff>
      <xdr:row>1</xdr:row>
      <xdr:rowOff>291837</xdr:rowOff>
    </xdr:to>
    <xdr:pic>
      <xdr:nvPicPr>
        <xdr:cNvPr id="9" name="8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6371929" y="17"/>
          <a:ext cx="1097709" cy="482320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0</xdr:row>
      <xdr:rowOff>42332</xdr:rowOff>
    </xdr:from>
    <xdr:to>
      <xdr:col>2</xdr:col>
      <xdr:colOff>250526</xdr:colOff>
      <xdr:row>2</xdr:row>
      <xdr:rowOff>128608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016" y="42332"/>
          <a:ext cx="1153285" cy="591101"/>
        </a:xfrm>
        <a:prstGeom prst="rect">
          <a:avLst/>
        </a:prstGeom>
      </xdr:spPr>
    </xdr:pic>
    <xdr:clientData/>
  </xdr:twoCellAnchor>
  <xdr:twoCellAnchor editAs="oneCell">
    <xdr:from>
      <xdr:col>9</xdr:col>
      <xdr:colOff>362635</xdr:colOff>
      <xdr:row>0</xdr:row>
      <xdr:rowOff>31749</xdr:rowOff>
    </xdr:from>
    <xdr:to>
      <xdr:col>10</xdr:col>
      <xdr:colOff>1093</xdr:colOff>
      <xdr:row>3</xdr:row>
      <xdr:rowOff>8233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7385" y="31749"/>
          <a:ext cx="1343433" cy="6432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1038225</xdr:colOff>
      <xdr:row>9</xdr:row>
      <xdr:rowOff>266700</xdr:rowOff>
    </xdr:from>
    <xdr:ext cx="4908180" cy="937629"/>
    <xdr:sp macro="" textlink="">
      <xdr:nvSpPr>
        <xdr:cNvPr id="2" name="1 Rectángulo"/>
        <xdr:cNvSpPr/>
      </xdr:nvSpPr>
      <xdr:spPr>
        <a:xfrm>
          <a:off x="1752600" y="181927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4</xdr:col>
      <xdr:colOff>147872</xdr:colOff>
      <xdr:row>0</xdr:row>
      <xdr:rowOff>0</xdr:rowOff>
    </xdr:from>
    <xdr:to>
      <xdr:col>5</xdr:col>
      <xdr:colOff>482522</xdr:colOff>
      <xdr:row>1</xdr:row>
      <xdr:rowOff>291820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3767372" y="0"/>
          <a:ext cx="1096650" cy="48232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28575</xdr:rowOff>
    </xdr:from>
    <xdr:to>
      <xdr:col>1</xdr:col>
      <xdr:colOff>1159635</xdr:colOff>
      <xdr:row>2</xdr:row>
      <xdr:rowOff>127551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28575"/>
          <a:ext cx="1150110" cy="594276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19050</xdr:rowOff>
    </xdr:from>
    <xdr:to>
      <xdr:col>8</xdr:col>
      <xdr:colOff>1180450</xdr:colOff>
      <xdr:row>3</xdr:row>
      <xdr:rowOff>5059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5575" y="19050"/>
          <a:ext cx="1342375" cy="6432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4908180" cy="937629"/>
    <xdr:sp macro="" textlink="">
      <xdr:nvSpPr>
        <xdr:cNvPr id="2" name="1 Rectángulo"/>
        <xdr:cNvSpPr/>
      </xdr:nvSpPr>
      <xdr:spPr>
        <a:xfrm>
          <a:off x="2257425" y="141922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17</xdr:row>
      <xdr:rowOff>0</xdr:rowOff>
    </xdr:from>
    <xdr:ext cx="4908180" cy="937629"/>
    <xdr:sp macro="" textlink="">
      <xdr:nvSpPr>
        <xdr:cNvPr id="3" name="2 Rectángulo"/>
        <xdr:cNvSpPr/>
      </xdr:nvSpPr>
      <xdr:spPr>
        <a:xfrm>
          <a:off x="2257425" y="275272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absolute">
    <xdr:from>
      <xdr:col>2</xdr:col>
      <xdr:colOff>1685924</xdr:colOff>
      <xdr:row>0</xdr:row>
      <xdr:rowOff>22938</xdr:rowOff>
    </xdr:from>
    <xdr:to>
      <xdr:col>2</xdr:col>
      <xdr:colOff>2730421</xdr:colOff>
      <xdr:row>1</xdr:row>
      <xdr:rowOff>291820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3943349" y="22938"/>
          <a:ext cx="1044497" cy="459382"/>
        </a:xfrm>
        <a:prstGeom prst="rect">
          <a:avLst/>
        </a:prstGeom>
      </xdr:spPr>
    </xdr:pic>
    <xdr:clientData/>
  </xdr:twoCellAnchor>
  <xdr:twoCellAnchor editAs="absolute">
    <xdr:from>
      <xdr:col>1</xdr:col>
      <xdr:colOff>9525</xdr:colOff>
      <xdr:row>0</xdr:row>
      <xdr:rowOff>38100</xdr:rowOff>
    </xdr:from>
    <xdr:to>
      <xdr:col>1</xdr:col>
      <xdr:colOff>1159635</xdr:colOff>
      <xdr:row>2</xdr:row>
      <xdr:rowOff>127551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38100"/>
          <a:ext cx="1150110" cy="594276"/>
        </a:xfrm>
        <a:prstGeom prst="rect">
          <a:avLst/>
        </a:prstGeom>
      </xdr:spPr>
    </xdr:pic>
    <xdr:clientData/>
  </xdr:twoCellAnchor>
  <xdr:twoCellAnchor editAs="absolute">
    <xdr:from>
      <xdr:col>4</xdr:col>
      <xdr:colOff>9525</xdr:colOff>
      <xdr:row>0</xdr:row>
      <xdr:rowOff>60126</xdr:rowOff>
    </xdr:from>
    <xdr:to>
      <xdr:col>4</xdr:col>
      <xdr:colOff>1266175</xdr:colOff>
      <xdr:row>2</xdr:row>
      <xdr:rowOff>157458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60126"/>
          <a:ext cx="1256650" cy="602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4908180" cy="937629"/>
    <xdr:sp macro="" textlink="">
      <xdr:nvSpPr>
        <xdr:cNvPr id="2" name="1 Rectángulo"/>
        <xdr:cNvSpPr/>
      </xdr:nvSpPr>
      <xdr:spPr>
        <a:xfrm>
          <a:off x="1600200" y="134302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absolute">
    <xdr:from>
      <xdr:col>4</xdr:col>
      <xdr:colOff>295274</xdr:colOff>
      <xdr:row>0</xdr:row>
      <xdr:rowOff>0</xdr:rowOff>
    </xdr:from>
    <xdr:to>
      <xdr:col>5</xdr:col>
      <xdr:colOff>501571</xdr:colOff>
      <xdr:row>1</xdr:row>
      <xdr:rowOff>316507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4248149" y="0"/>
          <a:ext cx="1044497" cy="459382"/>
        </a:xfrm>
        <a:prstGeom prst="rect">
          <a:avLst/>
        </a:prstGeom>
      </xdr:spPr>
    </xdr:pic>
    <xdr:clientData/>
  </xdr:twoCellAnchor>
  <xdr:twoCellAnchor editAs="absolute">
    <xdr:from>
      <xdr:col>1</xdr:col>
      <xdr:colOff>19050</xdr:colOff>
      <xdr:row>0</xdr:row>
      <xdr:rowOff>0</xdr:rowOff>
    </xdr:from>
    <xdr:to>
      <xdr:col>2</xdr:col>
      <xdr:colOff>283335</xdr:colOff>
      <xdr:row>2</xdr:row>
      <xdr:rowOff>127551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0"/>
          <a:ext cx="1150110" cy="594276"/>
        </a:xfrm>
        <a:prstGeom prst="rect">
          <a:avLst/>
        </a:prstGeom>
      </xdr:spPr>
    </xdr:pic>
    <xdr:clientData/>
  </xdr:twoCellAnchor>
  <xdr:twoCellAnchor editAs="absolute">
    <xdr:from>
      <xdr:col>7</xdr:col>
      <xdr:colOff>257175</xdr:colOff>
      <xdr:row>0</xdr:row>
      <xdr:rowOff>28575</xdr:rowOff>
    </xdr:from>
    <xdr:to>
      <xdr:col>7</xdr:col>
      <xdr:colOff>1513825</xdr:colOff>
      <xdr:row>3</xdr:row>
      <xdr:rowOff>21132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28575"/>
          <a:ext cx="1256650" cy="602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4908180" cy="937629"/>
    <xdr:sp macro="" textlink="">
      <xdr:nvSpPr>
        <xdr:cNvPr id="2" name="1 Rectángulo"/>
        <xdr:cNvSpPr/>
      </xdr:nvSpPr>
      <xdr:spPr>
        <a:xfrm>
          <a:off x="2095500" y="138112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absolute">
    <xdr:from>
      <xdr:col>2</xdr:col>
      <xdr:colOff>2285999</xdr:colOff>
      <xdr:row>0</xdr:row>
      <xdr:rowOff>0</xdr:rowOff>
    </xdr:from>
    <xdr:to>
      <xdr:col>2</xdr:col>
      <xdr:colOff>3330496</xdr:colOff>
      <xdr:row>1</xdr:row>
      <xdr:rowOff>268882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4381499" y="0"/>
          <a:ext cx="1044497" cy="459382"/>
        </a:xfrm>
        <a:prstGeom prst="rect">
          <a:avLst/>
        </a:prstGeom>
      </xdr:spPr>
    </xdr:pic>
    <xdr:clientData/>
  </xdr:twoCellAnchor>
  <xdr:twoCellAnchor editAs="absolute">
    <xdr:from>
      <xdr:col>1</xdr:col>
      <xdr:colOff>9525</xdr:colOff>
      <xdr:row>0</xdr:row>
      <xdr:rowOff>0</xdr:rowOff>
    </xdr:from>
    <xdr:to>
      <xdr:col>1</xdr:col>
      <xdr:colOff>1159635</xdr:colOff>
      <xdr:row>2</xdr:row>
      <xdr:rowOff>127551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0"/>
          <a:ext cx="1150110" cy="594276"/>
        </a:xfrm>
        <a:prstGeom prst="rect">
          <a:avLst/>
        </a:prstGeom>
      </xdr:spPr>
    </xdr:pic>
    <xdr:clientData/>
  </xdr:twoCellAnchor>
  <xdr:twoCellAnchor editAs="absolute">
    <xdr:from>
      <xdr:col>5</xdr:col>
      <xdr:colOff>9525</xdr:colOff>
      <xdr:row>0</xdr:row>
      <xdr:rowOff>28575</xdr:rowOff>
    </xdr:from>
    <xdr:to>
      <xdr:col>5</xdr:col>
      <xdr:colOff>1180450</xdr:colOff>
      <xdr:row>3</xdr:row>
      <xdr:rowOff>2082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0" y="28575"/>
          <a:ext cx="1170925" cy="602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1266825</xdr:colOff>
      <xdr:row>3</xdr:row>
      <xdr:rowOff>152400</xdr:rowOff>
    </xdr:from>
    <xdr:ext cx="4908180" cy="937629"/>
    <xdr:sp macro="" textlink="">
      <xdr:nvSpPr>
        <xdr:cNvPr id="2" name="1 Rectángulo"/>
        <xdr:cNvSpPr/>
      </xdr:nvSpPr>
      <xdr:spPr>
        <a:xfrm>
          <a:off x="1981200" y="101917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9525</xdr:colOff>
      <xdr:row>25</xdr:row>
      <xdr:rowOff>19050</xdr:rowOff>
    </xdr:from>
    <xdr:ext cx="4908180" cy="937629"/>
    <xdr:sp macro="" textlink="">
      <xdr:nvSpPr>
        <xdr:cNvPr id="3" name="2 Rectángulo"/>
        <xdr:cNvSpPr/>
      </xdr:nvSpPr>
      <xdr:spPr>
        <a:xfrm>
          <a:off x="2105025" y="417195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19050</xdr:colOff>
      <xdr:row>30</xdr:row>
      <xdr:rowOff>123825</xdr:rowOff>
    </xdr:from>
    <xdr:ext cx="4908180" cy="937629"/>
    <xdr:sp macro="" textlink="">
      <xdr:nvSpPr>
        <xdr:cNvPr id="4" name="3 Rectángulo"/>
        <xdr:cNvSpPr/>
      </xdr:nvSpPr>
      <xdr:spPr>
        <a:xfrm>
          <a:off x="2114550" y="513397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76200</xdr:colOff>
      <xdr:row>50</xdr:row>
      <xdr:rowOff>104775</xdr:rowOff>
    </xdr:from>
    <xdr:ext cx="4908180" cy="937629"/>
    <xdr:sp macro="" textlink="">
      <xdr:nvSpPr>
        <xdr:cNvPr id="5" name="4 Rectángulo"/>
        <xdr:cNvSpPr/>
      </xdr:nvSpPr>
      <xdr:spPr>
        <a:xfrm>
          <a:off x="2171700" y="828675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absolute">
    <xdr:from>
      <xdr:col>3</xdr:col>
      <xdr:colOff>266699</xdr:colOff>
      <xdr:row>0</xdr:row>
      <xdr:rowOff>19050</xdr:rowOff>
    </xdr:from>
    <xdr:to>
      <xdr:col>4</xdr:col>
      <xdr:colOff>130096</xdr:colOff>
      <xdr:row>0</xdr:row>
      <xdr:rowOff>478432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5743574" y="19050"/>
          <a:ext cx="1044497" cy="459382"/>
        </a:xfrm>
        <a:prstGeom prst="rect">
          <a:avLst/>
        </a:prstGeom>
      </xdr:spPr>
    </xdr:pic>
    <xdr:clientData/>
  </xdr:twoCellAnchor>
  <xdr:twoCellAnchor editAs="absolute">
    <xdr:from>
      <xdr:col>1</xdr:col>
      <xdr:colOff>19050</xdr:colOff>
      <xdr:row>0</xdr:row>
      <xdr:rowOff>19050</xdr:rowOff>
    </xdr:from>
    <xdr:to>
      <xdr:col>1</xdr:col>
      <xdr:colOff>1169160</xdr:colOff>
      <xdr:row>1</xdr:row>
      <xdr:rowOff>127551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9050"/>
          <a:ext cx="1150110" cy="594276"/>
        </a:xfrm>
        <a:prstGeom prst="rect">
          <a:avLst/>
        </a:prstGeom>
      </xdr:spPr>
    </xdr:pic>
    <xdr:clientData/>
  </xdr:twoCellAnchor>
  <xdr:twoCellAnchor editAs="absolute">
    <xdr:from>
      <xdr:col>7</xdr:col>
      <xdr:colOff>342900</xdr:colOff>
      <xdr:row>0</xdr:row>
      <xdr:rowOff>47625</xdr:rowOff>
    </xdr:from>
    <xdr:to>
      <xdr:col>8</xdr:col>
      <xdr:colOff>570850</xdr:colOff>
      <xdr:row>1</xdr:row>
      <xdr:rowOff>164007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4175" y="47625"/>
          <a:ext cx="1170925" cy="602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F43"/>
  <sheetViews>
    <sheetView showGridLines="0" view="pageBreakPreview" zoomScaleNormal="90" zoomScaleSheetLayoutView="100" workbookViewId="0">
      <selection activeCell="C23" sqref="C23"/>
    </sheetView>
  </sheetViews>
  <sheetFormatPr baseColWidth="10" defaultColWidth="12.85546875" defaultRowHeight="11.25" x14ac:dyDescent="0.2"/>
  <cols>
    <col min="1" max="1" width="12.85546875" style="2"/>
    <col min="2" max="2" width="14.7109375" style="2" customWidth="1"/>
    <col min="3" max="3" width="32.7109375" style="2" customWidth="1"/>
    <col min="4" max="4" width="68.85546875" style="2" bestFit="1" customWidth="1"/>
    <col min="5" max="16384" width="12.85546875" style="2"/>
  </cols>
  <sheetData>
    <row r="1" spans="1:6" ht="21.75" customHeight="1" x14ac:dyDescent="0.25">
      <c r="A1"/>
      <c r="B1"/>
      <c r="C1" s="1"/>
      <c r="D1" s="1"/>
      <c r="E1"/>
      <c r="F1"/>
    </row>
    <row r="2" spans="1:6" ht="17.25" customHeight="1" x14ac:dyDescent="0.25">
      <c r="A2"/>
      <c r="B2"/>
      <c r="C2" s="1"/>
      <c r="D2" s="1"/>
      <c r="E2"/>
      <c r="F2"/>
    </row>
    <row r="3" spans="1:6" ht="15" x14ac:dyDescent="0.25">
      <c r="A3"/>
      <c r="B3" s="3" t="s">
        <v>0</v>
      </c>
      <c r="C3" s="4"/>
      <c r="D3" s="4"/>
      <c r="E3" s="3"/>
      <c r="F3"/>
    </row>
    <row r="4" spans="1:6" ht="15" x14ac:dyDescent="0.25">
      <c r="A4"/>
      <c r="B4" s="5" t="s">
        <v>1</v>
      </c>
      <c r="C4" s="6"/>
      <c r="D4" s="6"/>
      <c r="E4" s="5"/>
      <c r="F4"/>
    </row>
    <row r="5" spans="1:6" ht="15" x14ac:dyDescent="0.25">
      <c r="A5"/>
      <c r="B5" s="3" t="s">
        <v>2</v>
      </c>
      <c r="C5" s="4"/>
      <c r="D5" s="4"/>
      <c r="E5" s="3"/>
      <c r="F5"/>
    </row>
    <row r="6" spans="1:6" s="327" customFormat="1" ht="15" x14ac:dyDescent="0.25">
      <c r="A6" s="324"/>
      <c r="B6" s="325"/>
      <c r="C6" s="326"/>
      <c r="D6" s="326"/>
      <c r="E6" s="325"/>
      <c r="F6" s="324"/>
    </row>
    <row r="7" spans="1:6" ht="25.5" customHeight="1" x14ac:dyDescent="0.2">
      <c r="C7" s="328" t="s">
        <v>0</v>
      </c>
      <c r="D7" s="329"/>
    </row>
    <row r="8" spans="1:6" x14ac:dyDescent="0.2">
      <c r="C8" s="330" t="s">
        <v>3</v>
      </c>
      <c r="D8" s="331" t="s">
        <v>4</v>
      </c>
    </row>
    <row r="9" spans="1:6" ht="15" customHeight="1" x14ac:dyDescent="0.2">
      <c r="C9" s="332"/>
      <c r="D9" s="333"/>
    </row>
    <row r="10" spans="1:6" x14ac:dyDescent="0.2">
      <c r="C10" s="334"/>
      <c r="D10" s="335" t="s">
        <v>5</v>
      </c>
    </row>
    <row r="11" spans="1:6" x14ac:dyDescent="0.2">
      <c r="C11" s="334"/>
      <c r="D11" s="336" t="s">
        <v>6</v>
      </c>
    </row>
    <row r="12" spans="1:6" x14ac:dyDescent="0.2">
      <c r="C12" s="334" t="s">
        <v>7</v>
      </c>
      <c r="D12" s="337" t="s">
        <v>8</v>
      </c>
    </row>
    <row r="13" spans="1:6" x14ac:dyDescent="0.2">
      <c r="C13" s="334" t="s">
        <v>9</v>
      </c>
      <c r="D13" s="337" t="s">
        <v>10</v>
      </c>
    </row>
    <row r="14" spans="1:6" x14ac:dyDescent="0.2">
      <c r="C14" s="334" t="s">
        <v>11</v>
      </c>
      <c r="D14" s="337" t="s">
        <v>12</v>
      </c>
    </row>
    <row r="15" spans="1:6" x14ac:dyDescent="0.2">
      <c r="C15" s="334" t="s">
        <v>633</v>
      </c>
      <c r="D15" s="337" t="s">
        <v>634</v>
      </c>
    </row>
    <row r="16" spans="1:6" x14ac:dyDescent="0.2">
      <c r="C16" s="334" t="s">
        <v>13</v>
      </c>
      <c r="D16" s="337" t="s">
        <v>14</v>
      </c>
    </row>
    <row r="17" spans="3:4" x14ac:dyDescent="0.2">
      <c r="C17" s="334" t="s">
        <v>15</v>
      </c>
      <c r="D17" s="337" t="s">
        <v>16</v>
      </c>
    </row>
    <row r="18" spans="3:4" x14ac:dyDescent="0.2">
      <c r="C18" s="334" t="s">
        <v>17</v>
      </c>
      <c r="D18" s="337" t="s">
        <v>18</v>
      </c>
    </row>
    <row r="19" spans="3:4" x14ac:dyDescent="0.2">
      <c r="C19" s="334" t="s">
        <v>19</v>
      </c>
      <c r="D19" s="337" t="s">
        <v>20</v>
      </c>
    </row>
    <row r="20" spans="3:4" x14ac:dyDescent="0.2">
      <c r="C20" s="334" t="s">
        <v>21</v>
      </c>
      <c r="D20" s="337" t="s">
        <v>22</v>
      </c>
    </row>
    <row r="21" spans="3:4" x14ac:dyDescent="0.2">
      <c r="C21" s="334" t="s">
        <v>23</v>
      </c>
      <c r="D21" s="337" t="s">
        <v>24</v>
      </c>
    </row>
    <row r="22" spans="3:4" x14ac:dyDescent="0.2">
      <c r="C22" s="334" t="s">
        <v>25</v>
      </c>
      <c r="D22" s="337" t="s">
        <v>26</v>
      </c>
    </row>
    <row r="23" spans="3:4" x14ac:dyDescent="0.2">
      <c r="C23" s="334" t="s">
        <v>27</v>
      </c>
      <c r="D23" s="337" t="s">
        <v>28</v>
      </c>
    </row>
    <row r="24" spans="3:4" x14ac:dyDescent="0.2">
      <c r="C24" s="334" t="s">
        <v>29</v>
      </c>
      <c r="D24" s="337" t="s">
        <v>30</v>
      </c>
    </row>
    <row r="25" spans="3:4" x14ac:dyDescent="0.2">
      <c r="C25" s="334" t="s">
        <v>31</v>
      </c>
      <c r="D25" s="337" t="s">
        <v>32</v>
      </c>
    </row>
    <row r="26" spans="3:4" x14ac:dyDescent="0.2">
      <c r="C26" s="334" t="s">
        <v>33</v>
      </c>
      <c r="D26" s="337" t="s">
        <v>34</v>
      </c>
    </row>
    <row r="27" spans="3:4" x14ac:dyDescent="0.2">
      <c r="C27" s="334" t="s">
        <v>35</v>
      </c>
      <c r="D27" s="337" t="s">
        <v>36</v>
      </c>
    </row>
    <row r="28" spans="3:4" x14ac:dyDescent="0.2">
      <c r="C28" s="334" t="s">
        <v>37</v>
      </c>
      <c r="D28" s="337" t="s">
        <v>38</v>
      </c>
    </row>
    <row r="29" spans="3:4" x14ac:dyDescent="0.2">
      <c r="C29" s="334" t="s">
        <v>39</v>
      </c>
      <c r="D29" s="337" t="s">
        <v>40</v>
      </c>
    </row>
    <row r="30" spans="3:4" x14ac:dyDescent="0.2">
      <c r="C30" s="334" t="s">
        <v>41</v>
      </c>
      <c r="D30" s="337" t="s">
        <v>42</v>
      </c>
    </row>
    <row r="31" spans="3:4" x14ac:dyDescent="0.2">
      <c r="C31" s="334" t="s">
        <v>43</v>
      </c>
      <c r="D31" s="337" t="s">
        <v>44</v>
      </c>
    </row>
    <row r="32" spans="3:4" x14ac:dyDescent="0.2">
      <c r="C32" s="334" t="s">
        <v>45</v>
      </c>
      <c r="D32" s="337" t="s">
        <v>46</v>
      </c>
    </row>
    <row r="33" spans="3:4" x14ac:dyDescent="0.2">
      <c r="C33" s="334" t="s">
        <v>47</v>
      </c>
      <c r="D33" s="337" t="s">
        <v>48</v>
      </c>
    </row>
    <row r="34" spans="3:4" x14ac:dyDescent="0.2">
      <c r="C34" s="334" t="s">
        <v>49</v>
      </c>
      <c r="D34" s="337" t="s">
        <v>50</v>
      </c>
    </row>
    <row r="35" spans="3:4" x14ac:dyDescent="0.2">
      <c r="C35" s="334"/>
      <c r="D35" s="337"/>
    </row>
    <row r="36" spans="3:4" x14ac:dyDescent="0.2">
      <c r="C36" s="334" t="s">
        <v>51</v>
      </c>
      <c r="D36" s="337" t="s">
        <v>52</v>
      </c>
    </row>
    <row r="37" spans="3:4" x14ac:dyDescent="0.2">
      <c r="C37" s="334" t="s">
        <v>53</v>
      </c>
      <c r="D37" s="337" t="s">
        <v>54</v>
      </c>
    </row>
    <row r="38" spans="3:4" x14ac:dyDescent="0.2">
      <c r="C38" s="334"/>
      <c r="D38" s="337"/>
    </row>
    <row r="39" spans="3:4" x14ac:dyDescent="0.2">
      <c r="C39" s="334"/>
      <c r="D39" s="335" t="s">
        <v>55</v>
      </c>
    </row>
    <row r="40" spans="3:4" x14ac:dyDescent="0.2">
      <c r="C40" s="334" t="s">
        <v>56</v>
      </c>
      <c r="D40" s="337" t="s">
        <v>57</v>
      </c>
    </row>
    <row r="41" spans="3:4" x14ac:dyDescent="0.2">
      <c r="C41" s="338"/>
      <c r="D41" s="339" t="s">
        <v>58</v>
      </c>
    </row>
    <row r="42" spans="3:4" x14ac:dyDescent="0.2">
      <c r="C42" s="7" t="s">
        <v>59</v>
      </c>
      <c r="D42" s="8"/>
    </row>
    <row r="43" spans="3:4" x14ac:dyDescent="0.2">
      <c r="D43" s="8"/>
    </row>
  </sheetData>
  <sheetProtection formatCells="0" formatColumns="0" formatRows="0" autoFilter="0" pivotTables="0"/>
  <printOptions horizontalCentered="1"/>
  <pageMargins left="0" right="0" top="0.74803149606299213" bottom="0.74803149606299213" header="0.31496062992125984" footer="0.31496062992125984"/>
  <pageSetup scale="90" fitToHeight="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zoomScaleNormal="100" zoomScaleSheetLayoutView="100" workbookViewId="0"/>
  </sheetViews>
  <sheetFormatPr baseColWidth="10" defaultRowHeight="11.25" x14ac:dyDescent="0.2"/>
  <cols>
    <col min="1" max="1" width="10.85546875" style="9" customWidth="1"/>
    <col min="2" max="2" width="20.7109375" style="9" customWidth="1"/>
    <col min="3" max="3" width="50.7109375" style="9" customWidth="1"/>
    <col min="4" max="6" width="17.7109375" style="12" customWidth="1"/>
    <col min="7" max="7" width="17.7109375" style="9" customWidth="1"/>
    <col min="8" max="8" width="10.85546875" style="9" customWidth="1"/>
    <col min="9" max="16384" width="11.42578125" style="9"/>
  </cols>
  <sheetData>
    <row r="1" spans="1:7" ht="43.5" customHeight="1" x14ac:dyDescent="0.25">
      <c r="A1"/>
      <c r="B1"/>
      <c r="C1" s="1"/>
      <c r="D1" s="1"/>
      <c r="E1" s="1"/>
      <c r="F1"/>
      <c r="G1"/>
    </row>
    <row r="2" spans="1:7" ht="11.25" customHeight="1" x14ac:dyDescent="0.25">
      <c r="A2"/>
      <c r="B2" s="3" t="s">
        <v>0</v>
      </c>
      <c r="C2" s="4"/>
      <c r="D2" s="4"/>
      <c r="E2" s="4"/>
      <c r="F2" s="3"/>
      <c r="G2" s="3"/>
    </row>
    <row r="3" spans="1:7" ht="11.25" customHeight="1" x14ac:dyDescent="0.25">
      <c r="A3"/>
      <c r="B3" s="5" t="s">
        <v>1</v>
      </c>
      <c r="C3" s="6"/>
      <c r="D3" s="6"/>
      <c r="E3" s="6"/>
      <c r="F3" s="5"/>
      <c r="G3" s="5"/>
    </row>
    <row r="4" spans="1:7" ht="11.25" customHeight="1" x14ac:dyDescent="0.25">
      <c r="A4"/>
      <c r="B4" s="3" t="s">
        <v>2</v>
      </c>
      <c r="C4" s="4"/>
      <c r="D4" s="4"/>
      <c r="E4" s="4"/>
      <c r="F4" s="3"/>
      <c r="G4" s="3"/>
    </row>
    <row r="5" spans="1:7" ht="11.25" customHeight="1" x14ac:dyDescent="0.2"/>
    <row r="6" spans="1:7" ht="11.25" customHeight="1" x14ac:dyDescent="0.2">
      <c r="B6" s="108" t="s">
        <v>195</v>
      </c>
      <c r="C6" s="108"/>
      <c r="D6" s="109"/>
      <c r="E6" s="109"/>
      <c r="F6" s="109"/>
      <c r="G6" s="14" t="s">
        <v>196</v>
      </c>
    </row>
    <row r="7" spans="1:7" s="22" customFormat="1" x14ac:dyDescent="0.2">
      <c r="B7" s="88"/>
      <c r="C7" s="88"/>
      <c r="D7" s="109"/>
      <c r="E7" s="109"/>
      <c r="F7" s="109"/>
    </row>
    <row r="8" spans="1:7" ht="15" customHeight="1" x14ac:dyDescent="0.2">
      <c r="B8" s="18" t="s">
        <v>61</v>
      </c>
      <c r="C8" s="19" t="s">
        <v>62</v>
      </c>
      <c r="D8" s="105" t="s">
        <v>138</v>
      </c>
      <c r="E8" s="105" t="s">
        <v>139</v>
      </c>
      <c r="F8" s="105" t="s">
        <v>140</v>
      </c>
      <c r="G8" s="106" t="s">
        <v>141</v>
      </c>
    </row>
    <row r="9" spans="1:7" x14ac:dyDescent="0.2">
      <c r="B9" s="101" t="s">
        <v>66</v>
      </c>
      <c r="C9" s="101" t="s">
        <v>66</v>
      </c>
      <c r="D9" s="24"/>
      <c r="E9" s="110"/>
      <c r="F9" s="110"/>
      <c r="G9" s="111"/>
    </row>
    <row r="10" spans="1:7" x14ac:dyDescent="0.2">
      <c r="B10" s="101"/>
      <c r="C10" s="101"/>
      <c r="D10" s="24"/>
      <c r="E10" s="110"/>
      <c r="F10" s="110"/>
      <c r="G10" s="111"/>
    </row>
    <row r="11" spans="1:7" x14ac:dyDescent="0.2">
      <c r="B11" s="101"/>
      <c r="C11" s="101"/>
      <c r="D11" s="24"/>
      <c r="E11" s="110"/>
      <c r="F11" s="110"/>
      <c r="G11" s="111"/>
    </row>
    <row r="12" spans="1:7" x14ac:dyDescent="0.2">
      <c r="B12" s="101"/>
      <c r="C12" s="101"/>
      <c r="D12" s="24"/>
      <c r="E12" s="110"/>
      <c r="F12" s="110"/>
      <c r="G12" s="111"/>
    </row>
    <row r="13" spans="1:7" x14ac:dyDescent="0.2">
      <c r="B13" s="101"/>
      <c r="C13" s="101"/>
      <c r="D13" s="24"/>
      <c r="E13" s="110"/>
      <c r="F13" s="110"/>
      <c r="G13" s="111"/>
    </row>
    <row r="14" spans="1:7" x14ac:dyDescent="0.2">
      <c r="B14" s="79"/>
      <c r="C14" s="79" t="s">
        <v>197</v>
      </c>
      <c r="D14" s="30">
        <f>SUM(D9:D13)</f>
        <v>0</v>
      </c>
      <c r="E14" s="30">
        <f>SUM(E9:E13)</f>
        <v>0</v>
      </c>
      <c r="F14" s="30">
        <f>SUM(F9:F13)</f>
        <v>0</v>
      </c>
      <c r="G14" s="79"/>
    </row>
    <row r="15" spans="1:7" x14ac:dyDescent="0.2">
      <c r="B15" s="46"/>
      <c r="C15" s="46"/>
      <c r="D15" s="47"/>
      <c r="E15" s="47"/>
      <c r="F15" s="47"/>
      <c r="G15" s="46"/>
    </row>
    <row r="16" spans="1:7" x14ac:dyDescent="0.2">
      <c r="B16" s="46"/>
      <c r="C16" s="46"/>
      <c r="D16" s="47"/>
      <c r="E16" s="47"/>
      <c r="F16" s="47"/>
      <c r="G16" s="46"/>
    </row>
    <row r="17" spans="2:7" ht="11.25" customHeight="1" x14ac:dyDescent="0.2">
      <c r="B17" s="112" t="s">
        <v>198</v>
      </c>
      <c r="C17" s="113"/>
      <c r="D17" s="109"/>
      <c r="E17" s="109"/>
      <c r="F17" s="109"/>
      <c r="G17" s="14" t="s">
        <v>196</v>
      </c>
    </row>
    <row r="18" spans="2:7" x14ac:dyDescent="0.2">
      <c r="B18" s="99"/>
      <c r="C18" s="99"/>
      <c r="D18" s="100"/>
      <c r="E18" s="100"/>
      <c r="F18" s="100"/>
    </row>
    <row r="19" spans="2:7" ht="15" customHeight="1" x14ac:dyDescent="0.2">
      <c r="B19" s="18" t="s">
        <v>61</v>
      </c>
      <c r="C19" s="19" t="s">
        <v>62</v>
      </c>
      <c r="D19" s="105" t="s">
        <v>138</v>
      </c>
      <c r="E19" s="105" t="s">
        <v>139</v>
      </c>
      <c r="F19" s="105" t="s">
        <v>140</v>
      </c>
      <c r="G19" s="106" t="s">
        <v>141</v>
      </c>
    </row>
    <row r="20" spans="2:7" ht="11.25" customHeight="1" x14ac:dyDescent="0.2">
      <c r="B20" s="23" t="s">
        <v>66</v>
      </c>
      <c r="C20" s="101" t="s">
        <v>66</v>
      </c>
      <c r="D20" s="24"/>
      <c r="E20" s="24"/>
      <c r="F20" s="24"/>
      <c r="G20" s="111"/>
    </row>
    <row r="21" spans="2:7" ht="11.25" customHeight="1" x14ac:dyDescent="0.2">
      <c r="B21" s="23"/>
      <c r="C21" s="101"/>
      <c r="D21" s="24"/>
      <c r="E21" s="24"/>
      <c r="F21" s="24"/>
      <c r="G21" s="111"/>
    </row>
    <row r="22" spans="2:7" x14ac:dyDescent="0.2">
      <c r="B22" s="23"/>
      <c r="C22" s="101"/>
      <c r="D22" s="24"/>
      <c r="E22" s="24"/>
      <c r="F22" s="24"/>
      <c r="G22" s="111"/>
    </row>
    <row r="23" spans="2:7" x14ac:dyDescent="0.2">
      <c r="B23" s="79"/>
      <c r="C23" s="79" t="s">
        <v>199</v>
      </c>
      <c r="D23" s="30">
        <f>SUM(D20:D22)</f>
        <v>0</v>
      </c>
      <c r="E23" s="30">
        <f>SUM(E20:E22)</f>
        <v>0</v>
      </c>
      <c r="F23" s="30">
        <f>SUM(F20:F22)</f>
        <v>0</v>
      </c>
      <c r="G23" s="79"/>
    </row>
    <row r="24" spans="2:7" x14ac:dyDescent="0.2">
      <c r="B24" s="46"/>
      <c r="C24" s="46"/>
      <c r="D24" s="47"/>
      <c r="E24" s="47"/>
      <c r="F24" s="47"/>
      <c r="G24" s="46"/>
    </row>
    <row r="25" spans="2:7" x14ac:dyDescent="0.2">
      <c r="B25" s="46"/>
      <c r="C25" s="46"/>
      <c r="D25" s="47"/>
      <c r="E25" s="47"/>
      <c r="F25" s="47"/>
      <c r="G25" s="46"/>
    </row>
    <row r="26" spans="2:7" ht="11.25" customHeight="1" x14ac:dyDescent="0.2">
      <c r="B26" s="114" t="s">
        <v>200</v>
      </c>
      <c r="C26" s="115"/>
      <c r="D26" s="116"/>
      <c r="E26" s="116"/>
      <c r="F26" s="104"/>
      <c r="G26" s="68" t="s">
        <v>201</v>
      </c>
    </row>
    <row r="27" spans="2:7" x14ac:dyDescent="0.2">
      <c r="B27" s="91"/>
      <c r="C27" s="91"/>
      <c r="D27" s="33"/>
    </row>
    <row r="28" spans="2:7" ht="15" customHeight="1" x14ac:dyDescent="0.2">
      <c r="B28" s="18" t="s">
        <v>61</v>
      </c>
      <c r="C28" s="19" t="s">
        <v>62</v>
      </c>
      <c r="D28" s="105" t="s">
        <v>138</v>
      </c>
      <c r="E28" s="105" t="s">
        <v>139</v>
      </c>
      <c r="F28" s="105" t="s">
        <v>140</v>
      </c>
      <c r="G28" s="106" t="s">
        <v>141</v>
      </c>
    </row>
    <row r="29" spans="2:7" x14ac:dyDescent="0.2">
      <c r="B29" s="101" t="s">
        <v>66</v>
      </c>
      <c r="C29" s="101" t="s">
        <v>66</v>
      </c>
      <c r="D29" s="24"/>
      <c r="E29" s="110"/>
      <c r="F29" s="110"/>
      <c r="G29" s="111"/>
    </row>
    <row r="30" spans="2:7" x14ac:dyDescent="0.2">
      <c r="B30" s="101"/>
      <c r="C30" s="101"/>
      <c r="D30" s="24"/>
      <c r="E30" s="110"/>
      <c r="F30" s="110"/>
      <c r="G30" s="111"/>
    </row>
    <row r="31" spans="2:7" x14ac:dyDescent="0.2">
      <c r="B31" s="101"/>
      <c r="C31" s="101"/>
      <c r="D31" s="24"/>
      <c r="E31" s="110"/>
      <c r="F31" s="110"/>
      <c r="G31" s="111"/>
    </row>
    <row r="32" spans="2:7" x14ac:dyDescent="0.2">
      <c r="B32" s="101"/>
      <c r="C32" s="101"/>
      <c r="D32" s="24"/>
      <c r="E32" s="110"/>
      <c r="F32" s="110"/>
      <c r="G32" s="111"/>
    </row>
    <row r="33" spans="2:7" x14ac:dyDescent="0.2">
      <c r="B33" s="101"/>
      <c r="C33" s="101"/>
      <c r="D33" s="24"/>
      <c r="E33" s="110"/>
      <c r="F33" s="110"/>
      <c r="G33" s="111"/>
    </row>
    <row r="34" spans="2:7" x14ac:dyDescent="0.2">
      <c r="B34" s="101"/>
      <c r="C34" s="101"/>
      <c r="D34" s="24"/>
      <c r="E34" s="110"/>
      <c r="F34" s="110"/>
      <c r="G34" s="111"/>
    </row>
    <row r="35" spans="2:7" x14ac:dyDescent="0.2">
      <c r="B35" s="117"/>
      <c r="C35" s="117" t="s">
        <v>202</v>
      </c>
      <c r="D35" s="118">
        <f>SUM(D29:D34)</f>
        <v>0</v>
      </c>
      <c r="E35" s="118">
        <f>SUM(E29:E34)</f>
        <v>0</v>
      </c>
      <c r="F35" s="118">
        <f>SUM(F29:F34)</f>
        <v>0</v>
      </c>
      <c r="G35" s="118"/>
    </row>
    <row r="36" spans="2:7" x14ac:dyDescent="0.2">
      <c r="B36" s="119"/>
      <c r="C36" s="120"/>
      <c r="D36" s="121"/>
      <c r="E36" s="121"/>
      <c r="F36" s="121"/>
      <c r="G36" s="120"/>
    </row>
  </sheetData>
  <dataValidations count="6">
    <dataValidation allowBlank="1" showInputMessage="1" showErrorMessage="1" prompt="Importe final del periodo que corresponde la información financiera trimestral que se presenta." sqref="E8"/>
    <dataValidation allowBlank="1" showInputMessage="1" showErrorMessage="1" prompt="Saldo al 31 de diciembre del año anterior del ejercio que se presenta." sqref="D8"/>
    <dataValidation allowBlank="1" showInputMessage="1" showErrorMessage="1" prompt="Corresponde al número de la cuenta de acuerdo al Plan de Cuentas emitido por el CONAC (DOF 23/12/2015)." sqref="B8"/>
    <dataValidation allowBlank="1" showInputMessage="1" showErrorMessage="1" prompt="Indicar el medio como se está amortizando el intangible, por tiempo, por uso." sqref="G8"/>
    <dataValidation allowBlank="1" showInputMessage="1" showErrorMessage="1" prompt="Diferencia entre el saldo final y el inicial presentados." sqref="F8"/>
    <dataValidation allowBlank="1" showInputMessage="1" showErrorMessage="1" prompt="Corresponde al nombre o descripción de la cuenta de acuerdo al Plan de Cuentas emitido por el CONAC." sqref="C8"/>
  </dataValidations>
  <printOptions horizontalCentered="1"/>
  <pageMargins left="0" right="0" top="0.74803149606299213" bottom="0.74803149606299213" header="0.31496062992125984" footer="0.31496062992125984"/>
  <pageSetup scale="82" fitToHeight="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9"/>
  <sheetViews>
    <sheetView showGridLines="0" view="pageLayout" zoomScaleNormal="100" zoomScaleSheetLayoutView="100" workbookViewId="0"/>
  </sheetViews>
  <sheetFormatPr baseColWidth="10" defaultRowHeight="11.25" x14ac:dyDescent="0.2"/>
  <cols>
    <col min="1" max="1" width="11.42578125" style="85"/>
    <col min="2" max="2" width="20.7109375" style="85" customWidth="1"/>
    <col min="3" max="8" width="11.42578125" style="85"/>
    <col min="9" max="9" width="17.7109375" style="85" customWidth="1"/>
    <col min="10" max="16384" width="11.42578125" style="85"/>
  </cols>
  <sheetData>
    <row r="1" spans="2:18" ht="43.5" customHeight="1" x14ac:dyDescent="0.2"/>
    <row r="2" spans="2:18" ht="12.75" x14ac:dyDescent="0.2">
      <c r="B2" s="3" t="s">
        <v>0</v>
      </c>
      <c r="C2" s="4"/>
      <c r="D2" s="4"/>
      <c r="E2" s="4"/>
      <c r="F2" s="4"/>
      <c r="G2" s="4"/>
      <c r="H2" s="3"/>
      <c r="I2" s="3"/>
    </row>
    <row r="3" spans="2:18" ht="12.75" x14ac:dyDescent="0.2">
      <c r="B3" s="5" t="s">
        <v>1</v>
      </c>
      <c r="C3" s="6"/>
      <c r="D3" s="6"/>
      <c r="E3" s="6"/>
      <c r="F3" s="6"/>
      <c r="G3" s="6"/>
      <c r="H3" s="5"/>
      <c r="I3" s="5"/>
    </row>
    <row r="4" spans="2:18" ht="12.75" x14ac:dyDescent="0.2">
      <c r="B4" s="3" t="s">
        <v>2</v>
      </c>
      <c r="C4" s="4"/>
      <c r="D4" s="4"/>
      <c r="E4" s="4"/>
      <c r="F4" s="4"/>
      <c r="G4" s="4"/>
      <c r="H4" s="3"/>
      <c r="I4" s="3"/>
    </row>
    <row r="5" spans="2:18" ht="11.25" customHeight="1" x14ac:dyDescent="0.2">
      <c r="B5" s="9"/>
      <c r="C5" s="9"/>
      <c r="D5" s="9"/>
      <c r="E5" s="9"/>
      <c r="F5" s="9"/>
      <c r="G5" s="9"/>
      <c r="H5" s="17"/>
      <c r="I5" s="9"/>
    </row>
    <row r="6" spans="2:18" ht="11.25" customHeight="1" x14ac:dyDescent="0.2">
      <c r="B6" s="86" t="s">
        <v>203</v>
      </c>
      <c r="C6" s="87"/>
      <c r="D6" s="9"/>
      <c r="E6" s="9"/>
      <c r="F6" s="88"/>
      <c r="G6" s="88"/>
      <c r="H6" s="88"/>
      <c r="I6" s="14" t="s">
        <v>204</v>
      </c>
    </row>
    <row r="7" spans="2:18" x14ac:dyDescent="0.2">
      <c r="B7" s="85" t="s">
        <v>66</v>
      </c>
      <c r="C7" s="85" t="s">
        <v>66</v>
      </c>
      <c r="K7" s="343"/>
      <c r="L7" s="343"/>
      <c r="M7" s="343"/>
      <c r="N7" s="343"/>
      <c r="O7" s="343"/>
      <c r="P7" s="343"/>
      <c r="Q7" s="343"/>
      <c r="R7" s="343"/>
    </row>
    <row r="8" spans="2:18" x14ac:dyDescent="0.2">
      <c r="B8" s="17" t="s">
        <v>118</v>
      </c>
    </row>
    <row r="9" spans="2:18" ht="52.5" customHeight="1" x14ac:dyDescent="0.2">
      <c r="B9" s="344" t="s">
        <v>205</v>
      </c>
      <c r="C9" s="344"/>
      <c r="D9" s="344"/>
      <c r="E9" s="344"/>
      <c r="F9" s="344"/>
      <c r="G9" s="344"/>
      <c r="H9" s="344"/>
      <c r="I9" s="344"/>
    </row>
  </sheetData>
  <mergeCells count="2">
    <mergeCell ref="K7:R7"/>
    <mergeCell ref="B9:I9"/>
  </mergeCells>
  <printOptions horizontalCentered="1"/>
  <pageMargins left="0" right="0" top="0.74803149606299213" bottom="0.74803149606299213" header="0.31496062992125984" footer="0.31496062992125984"/>
  <pageSetup fitToHeight="0" orientation="landscape" r:id="rId1"/>
  <headerFooter scaleWithDoc="0">
    <oddHeader>&amp;C&amp;"-,Negrita"RÉGIMEN DE PROTECCIÓN SOCIAL EN SALUD DEL ESTADO DE GUANAJUATO</oddHeader>
    <oddFooter>&amp;CPágina &amp;P</oddFooter>
  </headerFooter>
  <colBreaks count="1" manualBreakCount="1">
    <brk id="9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zoomScaleNormal="100" zoomScaleSheetLayoutView="100" workbookViewId="0"/>
  </sheetViews>
  <sheetFormatPr baseColWidth="10" defaultRowHeight="11.25" x14ac:dyDescent="0.2"/>
  <cols>
    <col min="1" max="1" width="11.42578125" style="9"/>
    <col min="2" max="2" width="20.7109375" style="9" customWidth="1"/>
    <col min="3" max="3" width="50.7109375" style="9" customWidth="1"/>
    <col min="4" max="4" width="17.7109375" style="12" customWidth="1"/>
    <col min="5" max="5" width="17.7109375" style="9" customWidth="1"/>
    <col min="6" max="16384" width="11.42578125" style="9"/>
  </cols>
  <sheetData>
    <row r="1" spans="1:10" ht="45.75" customHeight="1" x14ac:dyDescent="0.2">
      <c r="A1" s="85"/>
      <c r="B1" s="85"/>
      <c r="C1" s="85"/>
      <c r="D1" s="85"/>
      <c r="E1" s="85"/>
      <c r="F1" s="85"/>
      <c r="G1" s="85"/>
      <c r="H1" s="85"/>
      <c r="I1" s="85"/>
      <c r="J1" s="85"/>
    </row>
    <row r="2" spans="1:10" ht="12.75" x14ac:dyDescent="0.2">
      <c r="A2" s="85"/>
      <c r="B2" s="3" t="s">
        <v>0</v>
      </c>
      <c r="C2" s="4"/>
      <c r="D2" s="4"/>
      <c r="E2" s="3"/>
      <c r="F2" s="85"/>
    </row>
    <row r="3" spans="1:10" ht="12.75" x14ac:dyDescent="0.2">
      <c r="A3" s="85"/>
      <c r="B3" s="5" t="s">
        <v>1</v>
      </c>
      <c r="C3" s="6"/>
      <c r="D3" s="6"/>
      <c r="E3" s="5"/>
      <c r="F3" s="85"/>
    </row>
    <row r="4" spans="1:10" ht="12.75" x14ac:dyDescent="0.2">
      <c r="A4" s="85"/>
      <c r="B4" s="3" t="s">
        <v>2</v>
      </c>
      <c r="C4" s="4"/>
      <c r="D4" s="4"/>
      <c r="E4" s="3"/>
      <c r="F4" s="85"/>
    </row>
    <row r="5" spans="1:10" x14ac:dyDescent="0.2">
      <c r="B5" s="81"/>
      <c r="C5" s="81"/>
      <c r="D5" s="122"/>
      <c r="E5" s="81"/>
    </row>
    <row r="6" spans="1:10" s="59" customFormat="1" ht="11.25" customHeight="1" x14ac:dyDescent="0.25">
      <c r="B6" s="108" t="s">
        <v>206</v>
      </c>
      <c r="C6" s="123"/>
      <c r="D6" s="124"/>
      <c r="E6" s="125" t="s">
        <v>207</v>
      </c>
    </row>
    <row r="7" spans="1:10" x14ac:dyDescent="0.2">
      <c r="B7" s="126"/>
      <c r="C7" s="126"/>
      <c r="D7" s="127"/>
      <c r="E7" s="126"/>
    </row>
    <row r="8" spans="1:10" ht="15" customHeight="1" x14ac:dyDescent="0.2">
      <c r="B8" s="18" t="s">
        <v>61</v>
      </c>
      <c r="C8" s="19" t="s">
        <v>62</v>
      </c>
      <c r="D8" s="20" t="s">
        <v>63</v>
      </c>
      <c r="E8" s="128" t="s">
        <v>89</v>
      </c>
    </row>
    <row r="9" spans="1:10" x14ac:dyDescent="0.2">
      <c r="B9" s="102">
        <v>1191001001</v>
      </c>
      <c r="C9" s="102" t="s">
        <v>208</v>
      </c>
      <c r="D9" s="47">
        <v>615936</v>
      </c>
      <c r="E9" s="129"/>
    </row>
    <row r="10" spans="1:10" x14ac:dyDescent="0.2">
      <c r="B10" s="102"/>
      <c r="C10" s="102"/>
      <c r="D10" s="130"/>
      <c r="E10" s="129"/>
    </row>
    <row r="11" spans="1:10" x14ac:dyDescent="0.2">
      <c r="B11" s="102"/>
      <c r="C11" s="102"/>
      <c r="D11" s="130"/>
      <c r="E11" s="131"/>
    </row>
    <row r="12" spans="1:10" x14ac:dyDescent="0.2">
      <c r="B12" s="64"/>
      <c r="C12" s="64" t="s">
        <v>209</v>
      </c>
      <c r="D12" s="49">
        <f>SUM(D9:D11)</f>
        <v>615936</v>
      </c>
      <c r="E12" s="132"/>
    </row>
    <row r="15" spans="1:10" ht="11.25" customHeight="1" x14ac:dyDescent="0.2">
      <c r="B15" s="108" t="s">
        <v>210</v>
      </c>
      <c r="C15" s="123"/>
      <c r="D15" s="124"/>
      <c r="E15" s="125" t="s">
        <v>207</v>
      </c>
    </row>
    <row r="16" spans="1:10" x14ac:dyDescent="0.2">
      <c r="B16" s="126"/>
      <c r="C16" s="126"/>
      <c r="D16" s="127"/>
      <c r="E16" s="126"/>
    </row>
    <row r="17" spans="2:5" ht="15" customHeight="1" x14ac:dyDescent="0.2">
      <c r="B17" s="18" t="s">
        <v>61</v>
      </c>
      <c r="C17" s="19" t="s">
        <v>62</v>
      </c>
      <c r="D17" s="20" t="s">
        <v>63</v>
      </c>
      <c r="E17" s="128" t="s">
        <v>89</v>
      </c>
    </row>
    <row r="18" spans="2:5" x14ac:dyDescent="0.2">
      <c r="B18" s="102" t="s">
        <v>66</v>
      </c>
      <c r="C18" s="102" t="s">
        <v>66</v>
      </c>
      <c r="D18" s="47"/>
      <c r="E18" s="129"/>
    </row>
    <row r="19" spans="2:5" x14ac:dyDescent="0.2">
      <c r="B19" s="102"/>
      <c r="C19" s="102"/>
      <c r="D19" s="130"/>
      <c r="E19" s="129"/>
    </row>
    <row r="20" spans="2:5" x14ac:dyDescent="0.2">
      <c r="B20" s="102"/>
      <c r="C20" s="102"/>
      <c r="D20" s="130"/>
      <c r="E20" s="131"/>
    </row>
    <row r="21" spans="2:5" x14ac:dyDescent="0.2">
      <c r="B21" s="64"/>
      <c r="C21" s="64" t="s">
        <v>211</v>
      </c>
      <c r="D21" s="49">
        <f>SUM(D18:D20)</f>
        <v>0</v>
      </c>
      <c r="E21" s="132"/>
    </row>
  </sheetData>
  <dataValidations count="4">
    <dataValidation allowBlank="1" showInputMessage="1" showErrorMessage="1" prompt="Saldo final de la Información Financiera Trimestral que se presenta (trimestral: 1er, 2do, 3ro. o 4to.)." sqref="D8"/>
    <dataValidation allowBlank="1" showInputMessage="1" showErrorMessage="1" prompt="Corresponde al número de la cuenta de acuerdo al Plan de Cuentas emitido por el CONAC (DOF 23/12/2015)." sqref="B8"/>
    <dataValidation allowBlank="1" showInputMessage="1" showErrorMessage="1" prompt="Corresponde al nombre o descripción de la cuenta de acuerdo al Plan de Cuentas emitido por el CONAC." sqref="C8"/>
    <dataValidation allowBlank="1" showInputMessage="1" showErrorMessage="1" prompt="Características cualitativas significativas que les impacten financieramente." sqref="E8"/>
  </dataValidations>
  <printOptions horizontalCentered="1"/>
  <pageMargins left="0" right="0" top="0.74803149606299213" bottom="0.74803149606299213" header="0.31496062992125984" footer="0.31496062992125984"/>
  <pageSetup fitToHeight="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showGridLines="0" zoomScaleNormal="100" zoomScaleSheetLayoutView="100" workbookViewId="0"/>
  </sheetViews>
  <sheetFormatPr baseColWidth="10" defaultColWidth="13.7109375" defaultRowHeight="11.25" x14ac:dyDescent="0.2"/>
  <cols>
    <col min="1" max="1" width="10.7109375" style="9" customWidth="1"/>
    <col min="2" max="2" width="13.5703125" style="9" customWidth="1"/>
    <col min="3" max="3" width="27.85546875" style="9" bestFit="1" customWidth="1"/>
    <col min="4" max="8" width="12.140625" style="12" customWidth="1"/>
    <col min="9" max="9" width="15.5703125" style="9" bestFit="1" customWidth="1"/>
    <col min="10" max="10" width="10.7109375" style="9" customWidth="1"/>
    <col min="11" max="16384" width="13.7109375" style="9"/>
  </cols>
  <sheetData>
    <row r="1" spans="1:13" ht="42.75" customHeight="1" x14ac:dyDescent="0.2">
      <c r="A1" s="85"/>
      <c r="B1" s="85"/>
      <c r="C1" s="85"/>
      <c r="D1" s="85"/>
      <c r="E1" s="85"/>
      <c r="F1" s="85"/>
      <c r="G1" s="85"/>
      <c r="H1" s="85"/>
      <c r="I1" s="85"/>
      <c r="J1" s="12"/>
      <c r="K1" s="12"/>
      <c r="L1" s="12"/>
    </row>
    <row r="2" spans="1:13" ht="12.75" x14ac:dyDescent="0.2">
      <c r="A2" s="85"/>
      <c r="B2" s="3" t="s">
        <v>0</v>
      </c>
      <c r="C2" s="3"/>
      <c r="D2" s="4"/>
      <c r="E2" s="4"/>
      <c r="F2" s="4"/>
      <c r="G2" s="4"/>
      <c r="H2" s="4"/>
      <c r="I2" s="3"/>
      <c r="J2" s="12"/>
      <c r="K2" s="12"/>
      <c r="L2" s="12"/>
    </row>
    <row r="3" spans="1:13" ht="12.75" x14ac:dyDescent="0.2">
      <c r="A3" s="85"/>
      <c r="B3" s="5" t="s">
        <v>1</v>
      </c>
      <c r="C3" s="5"/>
      <c r="D3" s="6"/>
      <c r="E3" s="6"/>
      <c r="F3" s="6"/>
      <c r="G3" s="6"/>
      <c r="H3" s="6"/>
      <c r="I3" s="5"/>
      <c r="J3" s="12"/>
      <c r="K3" s="12"/>
      <c r="L3" s="12"/>
    </row>
    <row r="4" spans="1:13" ht="12.75" x14ac:dyDescent="0.2">
      <c r="A4" s="85"/>
      <c r="B4" s="3" t="s">
        <v>2</v>
      </c>
      <c r="C4" s="3"/>
      <c r="D4" s="4"/>
      <c r="E4" s="4"/>
      <c r="F4" s="4"/>
      <c r="G4" s="4"/>
      <c r="H4" s="4"/>
      <c r="I4" s="3"/>
      <c r="J4" s="12"/>
      <c r="K4" s="12"/>
      <c r="L4" s="12"/>
      <c r="M4" s="12"/>
    </row>
    <row r="5" spans="1:13" x14ac:dyDescent="0.2">
      <c r="I5" s="12"/>
    </row>
    <row r="6" spans="1:13" ht="11.25" customHeight="1" x14ac:dyDescent="0.2">
      <c r="B6" s="10" t="s">
        <v>212</v>
      </c>
      <c r="C6" s="14"/>
      <c r="D6" s="133"/>
      <c r="E6" s="133"/>
      <c r="F6" s="133"/>
      <c r="G6" s="133"/>
      <c r="H6" s="133"/>
      <c r="I6" s="134" t="s">
        <v>213</v>
      </c>
    </row>
    <row r="7" spans="1:13" x14ac:dyDescent="0.2">
      <c r="B7" s="99"/>
    </row>
    <row r="8" spans="1:13" ht="15" customHeight="1" x14ac:dyDescent="0.2">
      <c r="B8" s="18" t="s">
        <v>61</v>
      </c>
      <c r="C8" s="19" t="s">
        <v>62</v>
      </c>
      <c r="D8" s="20" t="s">
        <v>63</v>
      </c>
      <c r="E8" s="70" t="s">
        <v>85</v>
      </c>
      <c r="F8" s="70" t="s">
        <v>86</v>
      </c>
      <c r="G8" s="70" t="s">
        <v>87</v>
      </c>
      <c r="H8" s="71" t="s">
        <v>88</v>
      </c>
      <c r="I8" s="19" t="s">
        <v>89</v>
      </c>
    </row>
    <row r="9" spans="1:13" x14ac:dyDescent="0.2">
      <c r="B9" s="23" t="s">
        <v>214</v>
      </c>
      <c r="C9" s="23" t="s">
        <v>215</v>
      </c>
      <c r="D9" s="24">
        <v>5484.77</v>
      </c>
      <c r="E9" s="24">
        <v>5484.77</v>
      </c>
      <c r="F9" s="24"/>
      <c r="G9" s="24"/>
      <c r="H9" s="24"/>
      <c r="I9" s="135"/>
    </row>
    <row r="10" spans="1:13" x14ac:dyDescent="0.2">
      <c r="B10" s="23" t="s">
        <v>216</v>
      </c>
      <c r="C10" s="23" t="s">
        <v>217</v>
      </c>
      <c r="D10" s="24">
        <v>1643483.88</v>
      </c>
      <c r="E10" s="24">
        <v>1643483.88</v>
      </c>
      <c r="F10" s="24"/>
      <c r="G10" s="24"/>
      <c r="H10" s="24"/>
      <c r="I10" s="135"/>
    </row>
    <row r="11" spans="1:13" x14ac:dyDescent="0.2">
      <c r="B11" s="23" t="s">
        <v>218</v>
      </c>
      <c r="C11" s="23" t="s">
        <v>219</v>
      </c>
      <c r="D11" s="24">
        <v>17287.169999999998</v>
      </c>
      <c r="E11" s="24">
        <v>17287.169999999998</v>
      </c>
      <c r="F11" s="24"/>
      <c r="G11" s="24"/>
      <c r="H11" s="24"/>
      <c r="I11" s="135"/>
    </row>
    <row r="12" spans="1:13" x14ac:dyDescent="0.2">
      <c r="B12" s="23" t="s">
        <v>220</v>
      </c>
      <c r="C12" s="23" t="s">
        <v>221</v>
      </c>
      <c r="D12" s="24">
        <v>1728.71</v>
      </c>
      <c r="E12" s="24">
        <v>1728.71</v>
      </c>
      <c r="F12" s="24"/>
      <c r="G12" s="24"/>
      <c r="H12" s="24"/>
      <c r="I12" s="135"/>
    </row>
    <row r="13" spans="1:13" x14ac:dyDescent="0.2">
      <c r="B13" s="23" t="s">
        <v>222</v>
      </c>
      <c r="C13" s="23" t="s">
        <v>223</v>
      </c>
      <c r="D13" s="24">
        <v>221213.89</v>
      </c>
      <c r="E13" s="24">
        <v>221213.89</v>
      </c>
      <c r="F13" s="24"/>
      <c r="G13" s="24"/>
      <c r="H13" s="24"/>
      <c r="I13" s="135"/>
    </row>
    <row r="14" spans="1:13" x14ac:dyDescent="0.2">
      <c r="B14" s="23" t="s">
        <v>224</v>
      </c>
      <c r="C14" s="23" t="s">
        <v>225</v>
      </c>
      <c r="D14" s="24">
        <v>34479.75</v>
      </c>
      <c r="E14" s="24">
        <v>34479.75</v>
      </c>
      <c r="F14" s="24"/>
      <c r="G14" s="24"/>
      <c r="H14" s="24"/>
      <c r="I14" s="135"/>
    </row>
    <row r="15" spans="1:13" x14ac:dyDescent="0.2">
      <c r="B15" s="23" t="s">
        <v>226</v>
      </c>
      <c r="C15" s="23" t="s">
        <v>227</v>
      </c>
      <c r="D15" s="24">
        <v>241267832.97</v>
      </c>
      <c r="E15" s="24">
        <v>241267832.97</v>
      </c>
      <c r="F15" s="24"/>
      <c r="G15" s="24"/>
      <c r="H15" s="24"/>
      <c r="I15" s="135"/>
    </row>
    <row r="16" spans="1:13" x14ac:dyDescent="0.2">
      <c r="B16" s="23" t="s">
        <v>228</v>
      </c>
      <c r="C16" s="23" t="s">
        <v>229</v>
      </c>
      <c r="D16" s="24">
        <v>1435525.54</v>
      </c>
      <c r="E16" s="24">
        <v>1435525.54</v>
      </c>
      <c r="F16" s="24"/>
      <c r="G16" s="24"/>
      <c r="H16" s="24"/>
      <c r="I16" s="135"/>
    </row>
    <row r="17" spans="2:9" x14ac:dyDescent="0.2">
      <c r="B17" s="23" t="s">
        <v>230</v>
      </c>
      <c r="C17" s="23" t="s">
        <v>231</v>
      </c>
      <c r="D17" s="24">
        <v>2353.08</v>
      </c>
      <c r="E17" s="24">
        <v>2353.08</v>
      </c>
      <c r="F17" s="24"/>
      <c r="G17" s="24"/>
      <c r="H17" s="24"/>
      <c r="I17" s="135"/>
    </row>
    <row r="18" spans="2:9" x14ac:dyDescent="0.2">
      <c r="B18" s="136"/>
      <c r="C18" s="136" t="s">
        <v>232</v>
      </c>
      <c r="D18" s="137">
        <f>SUM(D9:D17)</f>
        <v>244629389.75999999</v>
      </c>
      <c r="E18" s="137">
        <f>SUM(E9:E17)</f>
        <v>244629389.75999999</v>
      </c>
      <c r="F18" s="137">
        <f>SUM(F9:F17)</f>
        <v>0</v>
      </c>
      <c r="G18" s="137">
        <f>SUM(G9:G17)</f>
        <v>0</v>
      </c>
      <c r="H18" s="137">
        <f>SUM(H9:H17)</f>
        <v>0</v>
      </c>
      <c r="I18" s="137"/>
    </row>
    <row r="20" spans="2:9" x14ac:dyDescent="0.2">
      <c r="B20" s="10" t="s">
        <v>233</v>
      </c>
      <c r="C20" s="14"/>
      <c r="D20" s="133"/>
      <c r="E20" s="133"/>
      <c r="F20" s="133"/>
      <c r="G20" s="133"/>
      <c r="H20" s="133"/>
      <c r="I20" s="134" t="s">
        <v>213</v>
      </c>
    </row>
    <row r="21" spans="2:9" x14ac:dyDescent="0.2">
      <c r="B21" s="99"/>
    </row>
    <row r="22" spans="2:9" ht="15" customHeight="1" x14ac:dyDescent="0.2">
      <c r="B22" s="18" t="s">
        <v>61</v>
      </c>
      <c r="C22" s="19" t="s">
        <v>62</v>
      </c>
      <c r="D22" s="20" t="s">
        <v>63</v>
      </c>
      <c r="E22" s="70" t="s">
        <v>85</v>
      </c>
      <c r="F22" s="70" t="s">
        <v>86</v>
      </c>
      <c r="G22" s="70" t="s">
        <v>87</v>
      </c>
      <c r="H22" s="71" t="s">
        <v>88</v>
      </c>
      <c r="I22" s="19" t="s">
        <v>89</v>
      </c>
    </row>
    <row r="23" spans="2:9" x14ac:dyDescent="0.2">
      <c r="B23" s="23" t="s">
        <v>234</v>
      </c>
      <c r="C23" s="23" t="s">
        <v>234</v>
      </c>
      <c r="D23" s="24"/>
      <c r="E23" s="24"/>
      <c r="F23" s="24"/>
      <c r="G23" s="24"/>
      <c r="H23" s="24"/>
      <c r="I23" s="135"/>
    </row>
    <row r="24" spans="2:9" x14ac:dyDescent="0.2">
      <c r="B24" s="23"/>
      <c r="C24" s="23"/>
      <c r="D24" s="24"/>
      <c r="E24" s="24"/>
      <c r="F24" s="24"/>
      <c r="G24" s="24"/>
      <c r="H24" s="24"/>
      <c r="I24" s="135"/>
    </row>
    <row r="25" spans="2:9" x14ac:dyDescent="0.2">
      <c r="B25" s="23"/>
      <c r="C25" s="23"/>
      <c r="D25" s="24"/>
      <c r="E25" s="24"/>
      <c r="F25" s="24"/>
      <c r="G25" s="24"/>
      <c r="H25" s="24"/>
      <c r="I25" s="135"/>
    </row>
    <row r="26" spans="2:9" x14ac:dyDescent="0.2">
      <c r="B26" s="23"/>
      <c r="C26" s="23"/>
      <c r="D26" s="24"/>
      <c r="E26" s="24"/>
      <c r="F26" s="24"/>
      <c r="G26" s="24"/>
      <c r="H26" s="24"/>
      <c r="I26" s="135"/>
    </row>
    <row r="27" spans="2:9" x14ac:dyDescent="0.2">
      <c r="B27" s="23"/>
      <c r="C27" s="23"/>
      <c r="D27" s="24"/>
      <c r="E27" s="24"/>
      <c r="F27" s="24"/>
      <c r="G27" s="24"/>
      <c r="H27" s="24"/>
      <c r="I27" s="135"/>
    </row>
    <row r="28" spans="2:9" x14ac:dyDescent="0.2">
      <c r="B28" s="23"/>
      <c r="C28" s="23"/>
      <c r="D28" s="24"/>
      <c r="E28" s="24"/>
      <c r="F28" s="24"/>
      <c r="G28" s="24"/>
      <c r="H28" s="24"/>
      <c r="I28" s="135"/>
    </row>
    <row r="29" spans="2:9" x14ac:dyDescent="0.2">
      <c r="B29" s="23"/>
      <c r="C29" s="23"/>
      <c r="D29" s="24"/>
      <c r="E29" s="24"/>
      <c r="F29" s="24"/>
      <c r="G29" s="24"/>
      <c r="H29" s="24"/>
      <c r="I29" s="135"/>
    </row>
    <row r="30" spans="2:9" x14ac:dyDescent="0.2">
      <c r="B30" s="23"/>
      <c r="C30" s="23"/>
      <c r="D30" s="24"/>
      <c r="E30" s="24"/>
      <c r="F30" s="24"/>
      <c r="G30" s="24"/>
      <c r="H30" s="24"/>
      <c r="I30" s="135"/>
    </row>
    <row r="31" spans="2:9" x14ac:dyDescent="0.2">
      <c r="B31" s="23"/>
      <c r="C31" s="23"/>
      <c r="D31" s="24"/>
      <c r="E31" s="24"/>
      <c r="F31" s="24"/>
      <c r="G31" s="24"/>
      <c r="H31" s="24"/>
      <c r="I31" s="135"/>
    </row>
    <row r="32" spans="2:9" x14ac:dyDescent="0.2">
      <c r="B32" s="23"/>
      <c r="C32" s="23"/>
      <c r="D32" s="24"/>
      <c r="E32" s="24"/>
      <c r="F32" s="24"/>
      <c r="G32" s="24"/>
      <c r="H32" s="24"/>
      <c r="I32" s="135"/>
    </row>
    <row r="33" spans="2:9" x14ac:dyDescent="0.2">
      <c r="B33" s="23"/>
      <c r="C33" s="23"/>
      <c r="D33" s="24"/>
      <c r="E33" s="24"/>
      <c r="F33" s="24"/>
      <c r="G33" s="24"/>
      <c r="H33" s="24"/>
      <c r="I33" s="135"/>
    </row>
    <row r="34" spans="2:9" x14ac:dyDescent="0.2">
      <c r="B34" s="23"/>
      <c r="C34" s="23"/>
      <c r="D34" s="24"/>
      <c r="E34" s="24"/>
      <c r="F34" s="24"/>
      <c r="G34" s="24"/>
      <c r="H34" s="24"/>
      <c r="I34" s="135"/>
    </row>
    <row r="35" spans="2:9" x14ac:dyDescent="0.2">
      <c r="B35" s="23"/>
      <c r="C35" s="23"/>
      <c r="D35" s="24"/>
      <c r="E35" s="24"/>
      <c r="F35" s="24"/>
      <c r="G35" s="24"/>
      <c r="H35" s="24"/>
      <c r="I35" s="135"/>
    </row>
    <row r="36" spans="2:9" x14ac:dyDescent="0.2">
      <c r="B36" s="23"/>
      <c r="C36" s="23"/>
      <c r="D36" s="24"/>
      <c r="E36" s="24"/>
      <c r="F36" s="24"/>
      <c r="G36" s="24"/>
      <c r="H36" s="24"/>
      <c r="I36" s="135"/>
    </row>
    <row r="37" spans="2:9" x14ac:dyDescent="0.2">
      <c r="B37" s="136"/>
      <c r="C37" s="136" t="s">
        <v>235</v>
      </c>
      <c r="D37" s="137">
        <f>SUM(D23:D36)</f>
        <v>0</v>
      </c>
      <c r="E37" s="137">
        <f>SUM(E23:E36)</f>
        <v>0</v>
      </c>
      <c r="F37" s="137">
        <f>SUM(F23:F36)</f>
        <v>0</v>
      </c>
      <c r="G37" s="137">
        <f>SUM(G23:G36)</f>
        <v>0</v>
      </c>
      <c r="H37" s="137">
        <f>SUM(H23:H36)</f>
        <v>0</v>
      </c>
      <c r="I37" s="137"/>
    </row>
  </sheetData>
  <dataValidations count="8">
    <dataValidation allowBlank="1" showInputMessage="1" showErrorMessage="1" prompt="Saldo final de la Información Financiera Trimestral que se presenta (trimestral: 1er, 2do, 3ro. o 4to.)." sqref="D8"/>
    <dataValidation allowBlank="1" showInputMessage="1" showErrorMessage="1" prompt="Corresponde al número de la cuenta de acuerdo al Plan de Cuentas emitido por el CONAC (DOF 23/12/2015)." sqref="B8"/>
    <dataValidation allowBlank="1" showInputMessage="1" showErrorMessage="1" prompt="Informar sobre la factibilidad de pago." sqref="I8"/>
    <dataValidation allowBlank="1" showInputMessage="1" showErrorMessage="1" prompt="Importe de la cuentas por cobrar con vencimiento mayor a 365 días." sqref="H8"/>
    <dataValidation allowBlank="1" showInputMessage="1" showErrorMessage="1" prompt="Importe de la cuentas por cobrar con fecha de vencimiento de 181 a 365 días." sqref="G8"/>
    <dataValidation allowBlank="1" showInputMessage="1" showErrorMessage="1" prompt="Importe de la cuentas por cobrar con fecha de vencimiento de 91 a 180 días." sqref="F8"/>
    <dataValidation allowBlank="1" showInputMessage="1" showErrorMessage="1" prompt="Importe de la cuentas por cobrar con fecha de vencimiento de 1 a 90 días." sqref="E8"/>
    <dataValidation allowBlank="1" showInputMessage="1" showErrorMessage="1" prompt="Corresponde al nombre o descripción de la cuenta de acuerdo al Plan de Cuentas emitido por el CONAC." sqref="C8"/>
  </dataValidations>
  <printOptions horizontalCentered="1"/>
  <pageMargins left="0" right="0" top="0.74803149606299213" bottom="0.74803149606299213" header="0.31496062992125984" footer="0.31496062992125984"/>
  <pageSetup scale="97" fitToHeight="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view="pageLayout" zoomScaleNormal="100" zoomScaleSheetLayoutView="100" workbookViewId="0"/>
  </sheetViews>
  <sheetFormatPr baseColWidth="10" defaultColWidth="13.7109375" defaultRowHeight="11.25" x14ac:dyDescent="0.2"/>
  <cols>
    <col min="1" max="1" width="13.7109375" style="9"/>
    <col min="2" max="2" width="20.7109375" style="9" customWidth="1"/>
    <col min="3" max="3" width="50.7109375" style="9" customWidth="1"/>
    <col min="4" max="4" width="17.7109375" style="12" customWidth="1"/>
    <col min="5" max="6" width="17.7109375" style="9" customWidth="1"/>
    <col min="7" max="16384" width="13.7109375" style="9"/>
  </cols>
  <sheetData>
    <row r="1" spans="1:6" ht="43.5" customHeight="1" x14ac:dyDescent="0.2">
      <c r="A1" s="85"/>
      <c r="B1" s="85"/>
      <c r="C1" s="85"/>
      <c r="D1" s="85"/>
      <c r="E1" s="85"/>
      <c r="F1" s="85"/>
    </row>
    <row r="2" spans="1:6" ht="12.75" x14ac:dyDescent="0.2">
      <c r="A2" s="85"/>
      <c r="B2" s="3" t="s">
        <v>0</v>
      </c>
      <c r="C2" s="4"/>
      <c r="D2" s="4"/>
      <c r="E2" s="4"/>
      <c r="F2" s="3"/>
    </row>
    <row r="3" spans="1:6" ht="12.75" x14ac:dyDescent="0.2">
      <c r="A3" s="85"/>
      <c r="B3" s="5" t="s">
        <v>1</v>
      </c>
      <c r="C3" s="6"/>
      <c r="D3" s="6"/>
      <c r="E3" s="6"/>
      <c r="F3" s="5"/>
    </row>
    <row r="4" spans="1:6" ht="12.75" x14ac:dyDescent="0.2">
      <c r="A4" s="85"/>
      <c r="B4" s="3" t="s">
        <v>2</v>
      </c>
      <c r="C4" s="4"/>
      <c r="D4" s="4"/>
      <c r="E4" s="4"/>
      <c r="F4" s="3"/>
    </row>
    <row r="6" spans="1:6" ht="11.25" customHeight="1" x14ac:dyDescent="0.2">
      <c r="B6" s="138" t="s">
        <v>236</v>
      </c>
      <c r="C6" s="138"/>
      <c r="F6" s="134" t="s">
        <v>237</v>
      </c>
    </row>
    <row r="7" spans="1:6" x14ac:dyDescent="0.2">
      <c r="E7" s="133"/>
    </row>
    <row r="8" spans="1:6" ht="15" customHeight="1" x14ac:dyDescent="0.2">
      <c r="B8" s="18" t="s">
        <v>61</v>
      </c>
      <c r="C8" s="19" t="s">
        <v>62</v>
      </c>
      <c r="D8" s="20" t="s">
        <v>63</v>
      </c>
      <c r="E8" s="20" t="s">
        <v>238</v>
      </c>
      <c r="F8" s="20" t="s">
        <v>89</v>
      </c>
    </row>
    <row r="9" spans="1:6" ht="11.25" customHeight="1" x14ac:dyDescent="0.2">
      <c r="B9" s="23" t="s">
        <v>66</v>
      </c>
      <c r="C9" s="23" t="s">
        <v>66</v>
      </c>
      <c r="D9" s="135"/>
      <c r="E9" s="135"/>
      <c r="F9" s="111"/>
    </row>
    <row r="10" spans="1:6" x14ac:dyDescent="0.2">
      <c r="B10" s="23"/>
      <c r="C10" s="23"/>
      <c r="D10" s="135"/>
      <c r="E10" s="135"/>
      <c r="F10" s="111"/>
    </row>
    <row r="11" spans="1:6" x14ac:dyDescent="0.2">
      <c r="B11" s="139"/>
      <c r="C11" s="139" t="s">
        <v>239</v>
      </c>
      <c r="D11" s="140">
        <f>SUM(D9:D10)</f>
        <v>0</v>
      </c>
      <c r="E11" s="141"/>
      <c r="F11" s="141"/>
    </row>
    <row r="14" spans="1:6" ht="11.25" customHeight="1" x14ac:dyDescent="0.2">
      <c r="B14" s="10" t="s">
        <v>240</v>
      </c>
      <c r="C14" s="14"/>
      <c r="F14" s="134" t="s">
        <v>237</v>
      </c>
    </row>
    <row r="15" spans="1:6" x14ac:dyDescent="0.2">
      <c r="B15" s="99"/>
    </row>
    <row r="16" spans="1:6" ht="15" customHeight="1" x14ac:dyDescent="0.2">
      <c r="B16" s="18" t="s">
        <v>61</v>
      </c>
      <c r="C16" s="19" t="s">
        <v>62</v>
      </c>
      <c r="D16" s="20" t="s">
        <v>63</v>
      </c>
      <c r="E16" s="20" t="s">
        <v>238</v>
      </c>
      <c r="F16" s="20" t="s">
        <v>89</v>
      </c>
    </row>
    <row r="17" spans="2:6" x14ac:dyDescent="0.2">
      <c r="B17" s="142" t="s">
        <v>66</v>
      </c>
      <c r="C17" s="143" t="s">
        <v>66</v>
      </c>
      <c r="D17" s="144"/>
      <c r="E17" s="135"/>
      <c r="F17" s="111"/>
    </row>
    <row r="18" spans="2:6" x14ac:dyDescent="0.2">
      <c r="B18" s="23"/>
      <c r="C18" s="145"/>
      <c r="D18" s="135"/>
      <c r="E18" s="135"/>
      <c r="F18" s="111"/>
    </row>
    <row r="19" spans="2:6" x14ac:dyDescent="0.2">
      <c r="B19" s="136"/>
      <c r="C19" s="136" t="s">
        <v>241</v>
      </c>
      <c r="D19" s="146">
        <f>SUM(D17:D18)</f>
        <v>0</v>
      </c>
      <c r="E19" s="141"/>
      <c r="F19" s="141"/>
    </row>
  </sheetData>
  <dataValidations count="5">
    <dataValidation allowBlank="1" showInputMessage="1" showErrorMessage="1" prompt="Saldo final de la Información Financiera Trimestral que se presenta (trimestral: 1er, 2do, 3ro. o 4to.)." sqref="D8"/>
    <dataValidation allowBlank="1" showInputMessage="1" showErrorMessage="1" prompt="Corresponde al número de la cuenta de acuerdo al Plan de Cuentas emitido por el CONAC (DOF 23/12/2015)." sqref="B8"/>
    <dataValidation allowBlank="1" showInputMessage="1" showErrorMessage="1" prompt="Corresponde al nombre o descripción de la cuenta de acuerdo al Plan de Cuentas emitido por el CONAC." sqref="C8"/>
    <dataValidation allowBlank="1" showInputMessage="1" showErrorMessage="1" prompt="Especificar origen de dicho recurso: Federal, Estatal, Municipal, Particulares." sqref="E8"/>
    <dataValidation allowBlank="1" showInputMessage="1" showErrorMessage="1" prompt="Características cualitativas significativas que les impacten financieramente." sqref="F8"/>
  </dataValidation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showGridLines="0" zoomScaleNormal="100" zoomScaleSheetLayoutView="100" workbookViewId="0"/>
  </sheetViews>
  <sheetFormatPr baseColWidth="10" defaultRowHeight="11.25" x14ac:dyDescent="0.2"/>
  <cols>
    <col min="1" max="1" width="11.42578125" style="9"/>
    <col min="2" max="2" width="20.7109375" style="9" customWidth="1"/>
    <col min="3" max="3" width="50.7109375" style="9" customWidth="1"/>
    <col min="4" max="4" width="17.7109375" style="12" customWidth="1"/>
    <col min="5" max="6" width="17.7109375" style="9" customWidth="1"/>
    <col min="7" max="16384" width="11.42578125" style="9"/>
  </cols>
  <sheetData>
    <row r="1" spans="1:6" ht="44.25" customHeight="1" x14ac:dyDescent="0.2">
      <c r="A1" s="85"/>
      <c r="B1" s="85"/>
      <c r="C1" s="85"/>
      <c r="D1" s="85"/>
      <c r="E1" s="85"/>
      <c r="F1" s="85"/>
    </row>
    <row r="2" spans="1:6" ht="12.75" x14ac:dyDescent="0.2">
      <c r="A2" s="85"/>
      <c r="B2" s="3" t="s">
        <v>0</v>
      </c>
      <c r="C2" s="4"/>
      <c r="D2" s="4"/>
      <c r="E2" s="4"/>
      <c r="F2" s="3"/>
    </row>
    <row r="3" spans="1:6" ht="12.75" x14ac:dyDescent="0.2">
      <c r="A3" s="85"/>
      <c r="B3" s="5" t="s">
        <v>1</v>
      </c>
      <c r="C3" s="6"/>
      <c r="D3" s="6"/>
      <c r="E3" s="6"/>
      <c r="F3" s="5"/>
    </row>
    <row r="4" spans="1:6" s="81" customFormat="1" ht="12.75" x14ac:dyDescent="0.2">
      <c r="A4" s="85"/>
      <c r="B4" s="3" t="s">
        <v>2</v>
      </c>
      <c r="C4" s="4"/>
      <c r="D4" s="4"/>
      <c r="E4" s="4"/>
      <c r="F4" s="3"/>
    </row>
    <row r="5" spans="1:6" s="81" customFormat="1" x14ac:dyDescent="0.2">
      <c r="D5" s="82"/>
    </row>
    <row r="6" spans="1:6" s="81" customFormat="1" x14ac:dyDescent="0.2">
      <c r="B6" s="10" t="s">
        <v>242</v>
      </c>
      <c r="C6" s="14"/>
      <c r="D6" s="12"/>
      <c r="E6" s="9"/>
      <c r="F6" s="134" t="s">
        <v>243</v>
      </c>
    </row>
    <row r="7" spans="1:6" s="81" customFormat="1" x14ac:dyDescent="0.2">
      <c r="B7" s="99"/>
      <c r="C7" s="9"/>
      <c r="D7" s="12"/>
      <c r="E7" s="9"/>
      <c r="F7" s="9"/>
    </row>
    <row r="8" spans="1:6" s="81" customFormat="1" ht="15" customHeight="1" x14ac:dyDescent="0.2">
      <c r="B8" s="18" t="s">
        <v>61</v>
      </c>
      <c r="C8" s="19" t="s">
        <v>62</v>
      </c>
      <c r="D8" s="20" t="s">
        <v>63</v>
      </c>
      <c r="E8" s="20" t="s">
        <v>238</v>
      </c>
      <c r="F8" s="20" t="s">
        <v>89</v>
      </c>
    </row>
    <row r="9" spans="1:6" s="81" customFormat="1" x14ac:dyDescent="0.2">
      <c r="B9" s="142" t="s">
        <v>66</v>
      </c>
      <c r="C9" s="143" t="s">
        <v>66</v>
      </c>
      <c r="D9" s="144"/>
      <c r="E9" s="135"/>
      <c r="F9" s="111"/>
    </row>
    <row r="10" spans="1:6" s="81" customFormat="1" x14ac:dyDescent="0.2">
      <c r="B10" s="23"/>
      <c r="C10" s="145"/>
      <c r="D10" s="135"/>
      <c r="E10" s="135"/>
      <c r="F10" s="111"/>
    </row>
    <row r="11" spans="1:6" s="81" customFormat="1" x14ac:dyDescent="0.2">
      <c r="B11" s="136"/>
      <c r="C11" s="136" t="s">
        <v>244</v>
      </c>
      <c r="D11" s="146">
        <f>SUM(D9:D10)</f>
        <v>0</v>
      </c>
      <c r="E11" s="141"/>
      <c r="F11" s="141"/>
    </row>
    <row r="12" spans="1:6" s="81" customFormat="1" x14ac:dyDescent="0.2">
      <c r="D12" s="82"/>
    </row>
    <row r="13" spans="1:6" s="81" customFormat="1" x14ac:dyDescent="0.2">
      <c r="D13" s="82"/>
    </row>
    <row r="14" spans="1:6" s="81" customFormat="1" ht="11.25" customHeight="1" x14ac:dyDescent="0.2">
      <c r="B14" s="10" t="s">
        <v>245</v>
      </c>
      <c r="C14" s="10"/>
      <c r="D14" s="82"/>
      <c r="E14" s="147"/>
      <c r="F14" s="14" t="s">
        <v>246</v>
      </c>
    </row>
    <row r="15" spans="1:6" s="148" customFormat="1" x14ac:dyDescent="0.2">
      <c r="B15" s="91"/>
      <c r="C15" s="91"/>
      <c r="D15" s="133"/>
      <c r="E15" s="147"/>
    </row>
    <row r="16" spans="1:6" ht="15" customHeight="1" x14ac:dyDescent="0.2">
      <c r="B16" s="18" t="s">
        <v>61</v>
      </c>
      <c r="C16" s="19" t="s">
        <v>62</v>
      </c>
      <c r="D16" s="20" t="s">
        <v>63</v>
      </c>
      <c r="E16" s="20" t="s">
        <v>238</v>
      </c>
      <c r="F16" s="20" t="s">
        <v>89</v>
      </c>
    </row>
    <row r="17" spans="2:6" ht="11.25" customHeight="1" x14ac:dyDescent="0.2">
      <c r="B17" s="38" t="s">
        <v>247</v>
      </c>
      <c r="C17" s="72" t="s">
        <v>248</v>
      </c>
      <c r="D17" s="24">
        <v>16.010000000000002</v>
      </c>
      <c r="E17" s="24"/>
      <c r="F17" s="111"/>
    </row>
    <row r="18" spans="2:6" x14ac:dyDescent="0.2">
      <c r="B18" s="38"/>
      <c r="C18" s="72"/>
      <c r="D18" s="24"/>
      <c r="E18" s="24"/>
      <c r="F18" s="111"/>
    </row>
    <row r="19" spans="2:6" x14ac:dyDescent="0.2">
      <c r="B19" s="149"/>
      <c r="C19" s="149" t="s">
        <v>249</v>
      </c>
      <c r="D19" s="150">
        <f>SUM(D17:D18)</f>
        <v>16.010000000000002</v>
      </c>
      <c r="E19" s="30"/>
      <c r="F19" s="30"/>
    </row>
    <row r="22" spans="2:6" x14ac:dyDescent="0.2">
      <c r="B22" s="10" t="s">
        <v>250</v>
      </c>
      <c r="C22" s="14"/>
      <c r="F22" s="134" t="s">
        <v>243</v>
      </c>
    </row>
    <row r="23" spans="2:6" x14ac:dyDescent="0.2">
      <c r="B23" s="99"/>
    </row>
    <row r="24" spans="2:6" ht="15" customHeight="1" x14ac:dyDescent="0.2">
      <c r="B24" s="18" t="s">
        <v>61</v>
      </c>
      <c r="C24" s="19" t="s">
        <v>62</v>
      </c>
      <c r="D24" s="20" t="s">
        <v>63</v>
      </c>
      <c r="E24" s="20" t="s">
        <v>238</v>
      </c>
      <c r="F24" s="20" t="s">
        <v>89</v>
      </c>
    </row>
    <row r="25" spans="2:6" x14ac:dyDescent="0.2">
      <c r="B25" s="142" t="s">
        <v>66</v>
      </c>
      <c r="C25" s="143" t="s">
        <v>66</v>
      </c>
      <c r="D25" s="144"/>
      <c r="E25" s="135"/>
      <c r="F25" s="111"/>
    </row>
    <row r="26" spans="2:6" x14ac:dyDescent="0.2">
      <c r="B26" s="23"/>
      <c r="C26" s="145"/>
      <c r="D26" s="135"/>
      <c r="E26" s="135"/>
      <c r="F26" s="111"/>
    </row>
    <row r="27" spans="2:6" x14ac:dyDescent="0.2">
      <c r="B27" s="136"/>
      <c r="C27" s="136" t="s">
        <v>251</v>
      </c>
      <c r="D27" s="146">
        <f>SUM(D25:D26)</f>
        <v>0</v>
      </c>
      <c r="E27" s="141"/>
      <c r="F27" s="141"/>
    </row>
  </sheetData>
  <dataValidations count="5">
    <dataValidation allowBlank="1" showInputMessage="1" showErrorMessage="1" prompt="Saldo final de la Información Financiera Trimestral que se presenta (trimestral: 1er, 2do, 3ro. o 4to.)." sqref="D8"/>
    <dataValidation allowBlank="1" showInputMessage="1" showErrorMessage="1" prompt="Corresponde al número de la cuenta de acuerdo al Plan de Cuentas emitido por el CONAC (DOF 23/12/2015)." sqref="B8"/>
    <dataValidation allowBlank="1" showInputMessage="1" showErrorMessage="1" prompt="Características cualitativas significativas que les impacten financieramente." sqref="F16"/>
    <dataValidation allowBlank="1" showInputMessage="1" showErrorMessage="1" prompt="Especificar origen de dicho recurso: Federal, Estatal, Municipal, Particulares." sqref="E16"/>
    <dataValidation allowBlank="1" showInputMessage="1" showErrorMessage="1" prompt="Corresponde al nombre o descripción de la cuenta de acuerdo al Plan de Cuentas emitido por el CONAC." sqref="C16"/>
  </dataValidations>
  <printOptions horizontalCentered="1"/>
  <pageMargins left="0" right="0" top="0.74803149606299213" bottom="0.74803149606299213" header="0.31496062992125984" footer="0.31496062992125984"/>
  <pageSetup scale="92" fitToHeight="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7"/>
  <sheetViews>
    <sheetView showGridLines="0" zoomScaleNormal="100" zoomScaleSheetLayoutView="100" zoomScalePageLayoutView="60" workbookViewId="0"/>
  </sheetViews>
  <sheetFormatPr baseColWidth="10" defaultRowHeight="11.25" x14ac:dyDescent="0.2"/>
  <cols>
    <col min="1" max="1" width="10.7109375" style="159" customWidth="1"/>
    <col min="2" max="2" width="6.28515625" style="194" customWidth="1"/>
    <col min="3" max="3" width="14.28515625" style="2" bestFit="1" customWidth="1"/>
    <col min="4" max="4" width="8.42578125" style="2" bestFit="1" customWidth="1"/>
    <col min="5" max="5" width="9.28515625" style="2" bestFit="1" customWidth="1"/>
    <col min="6" max="6" width="8.28515625" style="2" bestFit="1" customWidth="1"/>
    <col min="7" max="8" width="11.7109375" style="154" customWidth="1"/>
    <col min="9" max="9" width="14" style="154" bestFit="1" customWidth="1"/>
    <col min="10" max="10" width="7.7109375" style="154" bestFit="1" customWidth="1"/>
    <col min="11" max="11" width="7.140625" style="154" bestFit="1" customWidth="1"/>
    <col min="12" max="12" width="9" style="154" customWidth="1"/>
    <col min="13" max="13" width="8.28515625" style="154" bestFit="1" customWidth="1"/>
    <col min="14" max="14" width="9.85546875" style="154" bestFit="1" customWidth="1"/>
    <col min="15" max="15" width="10.140625" style="154" bestFit="1" customWidth="1"/>
    <col min="16" max="16" width="6.7109375" style="154" bestFit="1" customWidth="1"/>
    <col min="17" max="17" width="7.28515625" style="2" bestFit="1" customWidth="1"/>
    <col min="18" max="18" width="8.7109375" style="2" bestFit="1" customWidth="1"/>
    <col min="19" max="19" width="11" style="2" bestFit="1" customWidth="1"/>
    <col min="20" max="20" width="11" style="195" bestFit="1" customWidth="1"/>
    <col min="21" max="21" width="7.7109375" style="2" bestFit="1" customWidth="1"/>
    <col min="22" max="22" width="8.28515625" style="2" bestFit="1" customWidth="1"/>
    <col min="23" max="23" width="4.28515625" style="2" bestFit="1" customWidth="1"/>
    <col min="24" max="24" width="7.42578125" style="2" bestFit="1" customWidth="1"/>
    <col min="25" max="25" width="12.85546875" style="2" bestFit="1" customWidth="1"/>
    <col min="26" max="26" width="14" style="2" bestFit="1" customWidth="1"/>
    <col min="27" max="27" width="10.140625" style="2" bestFit="1" customWidth="1"/>
    <col min="28" max="28" width="12.85546875" style="2" customWidth="1"/>
    <col min="29" max="29" width="10.7109375" style="161" customWidth="1"/>
    <col min="30" max="16384" width="11.42578125" style="159"/>
  </cols>
  <sheetData>
    <row r="1" spans="1:51" s="148" customFormat="1" ht="46.5" customHeight="1" x14ac:dyDescent="0.2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9"/>
      <c r="AN1" s="9"/>
      <c r="AO1" s="9"/>
      <c r="AP1" s="151"/>
      <c r="AQ1" s="9"/>
      <c r="AR1" s="9"/>
      <c r="AS1" s="9"/>
      <c r="AT1" s="9"/>
      <c r="AU1" s="9"/>
      <c r="AV1" s="9"/>
      <c r="AW1" s="9"/>
      <c r="AX1" s="9"/>
      <c r="AY1" s="81"/>
    </row>
    <row r="2" spans="1:51" s="148" customFormat="1" ht="12.75" x14ac:dyDescent="0.2">
      <c r="A2" s="85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3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9"/>
      <c r="AN2" s="9"/>
      <c r="AO2" s="9"/>
      <c r="AP2" s="151"/>
      <c r="AQ2" s="9"/>
      <c r="AR2" s="9"/>
      <c r="AS2" s="9"/>
      <c r="AT2" s="9"/>
      <c r="AU2" s="9"/>
      <c r="AV2" s="9"/>
      <c r="AW2" s="9"/>
      <c r="AX2" s="9"/>
      <c r="AY2" s="81"/>
    </row>
    <row r="3" spans="1:51" s="148" customFormat="1" ht="12.75" x14ac:dyDescent="0.2">
      <c r="A3" s="85"/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5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9"/>
      <c r="AN3" s="9"/>
      <c r="AO3" s="9"/>
      <c r="AP3" s="151"/>
      <c r="AQ3" s="9"/>
      <c r="AR3" s="9"/>
      <c r="AS3" s="9"/>
      <c r="AT3" s="9"/>
      <c r="AU3" s="9"/>
      <c r="AV3" s="9"/>
      <c r="AW3" s="9"/>
      <c r="AX3" s="9"/>
      <c r="AY3" s="81"/>
    </row>
    <row r="4" spans="1:51" s="148" customFormat="1" ht="12.75" x14ac:dyDescent="0.2">
      <c r="A4" s="85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3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9"/>
      <c r="AN4" s="9"/>
      <c r="AO4" s="9"/>
      <c r="AP4" s="151"/>
      <c r="AQ4" s="9"/>
      <c r="AR4" s="9"/>
      <c r="AS4" s="9"/>
      <c r="AT4" s="9"/>
      <c r="AU4" s="9"/>
      <c r="AV4" s="9"/>
      <c r="AW4" s="9"/>
      <c r="AX4" s="9"/>
      <c r="AY4" s="81"/>
    </row>
    <row r="5" spans="1:51" s="148" customFormat="1" x14ac:dyDescent="0.2">
      <c r="B5" s="9"/>
      <c r="C5" s="9"/>
      <c r="D5" s="9"/>
      <c r="E5" s="9"/>
      <c r="F5" s="9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  <c r="S5" s="9"/>
      <c r="T5" s="151"/>
      <c r="U5" s="9"/>
      <c r="V5" s="9"/>
      <c r="W5" s="9"/>
      <c r="X5" s="9"/>
      <c r="Y5" s="9"/>
      <c r="Z5" s="9"/>
      <c r="AA5" s="9"/>
      <c r="AB5" s="9"/>
      <c r="AC5" s="81"/>
    </row>
    <row r="6" spans="1:51" s="148" customFormat="1" ht="11.25" customHeight="1" x14ac:dyDescent="0.2">
      <c r="B6" s="10" t="s">
        <v>252</v>
      </c>
      <c r="C6" s="152"/>
      <c r="D6" s="152"/>
      <c r="E6" s="152"/>
      <c r="F6" s="153"/>
      <c r="G6" s="82"/>
      <c r="H6" s="82"/>
      <c r="I6" s="82"/>
      <c r="J6" s="82"/>
      <c r="K6" s="154"/>
      <c r="L6" s="154"/>
      <c r="M6" s="154"/>
      <c r="N6" s="154"/>
      <c r="O6" s="154"/>
      <c r="P6" s="12"/>
      <c r="Q6" s="347" t="s">
        <v>253</v>
      </c>
      <c r="R6" s="347"/>
      <c r="S6" s="347"/>
      <c r="T6" s="347"/>
      <c r="U6" s="347"/>
      <c r="V6" s="9"/>
      <c r="W6" s="9"/>
      <c r="X6" s="9"/>
      <c r="Y6" s="9"/>
      <c r="Z6" s="9"/>
      <c r="AA6" s="9"/>
      <c r="AB6" s="9"/>
      <c r="AC6" s="81"/>
    </row>
    <row r="7" spans="1:51" s="148" customFormat="1" x14ac:dyDescent="0.2">
      <c r="B7" s="155"/>
      <c r="C7" s="156"/>
      <c r="D7" s="157"/>
      <c r="E7" s="22"/>
      <c r="F7" s="147"/>
      <c r="G7" s="133"/>
      <c r="H7" s="133"/>
      <c r="I7" s="133"/>
      <c r="J7" s="133"/>
      <c r="K7" s="54"/>
      <c r="L7" s="54"/>
      <c r="M7" s="54"/>
      <c r="N7" s="54"/>
      <c r="O7" s="54"/>
      <c r="P7" s="54"/>
      <c r="Q7" s="22"/>
      <c r="R7" s="22"/>
      <c r="S7" s="22"/>
      <c r="T7" s="158"/>
      <c r="U7" s="22"/>
      <c r="V7" s="22"/>
      <c r="W7" s="22"/>
      <c r="X7" s="22"/>
      <c r="Y7" s="22"/>
      <c r="Z7" s="22"/>
      <c r="AA7" s="22"/>
      <c r="AB7" s="22"/>
    </row>
    <row r="8" spans="1:51" ht="15.75" customHeight="1" x14ac:dyDescent="0.2">
      <c r="B8" s="160"/>
      <c r="C8" s="348" t="s">
        <v>254</v>
      </c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9"/>
    </row>
    <row r="9" spans="1:51" ht="12.95" customHeight="1" x14ac:dyDescent="0.2">
      <c r="B9" s="162"/>
      <c r="C9" s="162"/>
      <c r="D9" s="162"/>
      <c r="E9" s="162"/>
      <c r="F9" s="162"/>
      <c r="G9" s="163" t="s">
        <v>255</v>
      </c>
      <c r="H9" s="164"/>
      <c r="I9" s="165" t="s">
        <v>256</v>
      </c>
      <c r="J9" s="166"/>
      <c r="K9" s="162"/>
      <c r="L9" s="163" t="s">
        <v>257</v>
      </c>
      <c r="M9" s="164"/>
      <c r="N9" s="166"/>
      <c r="O9" s="166"/>
      <c r="P9" s="166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</row>
    <row r="10" spans="1:51" s="167" customFormat="1" ht="33.75" customHeight="1" x14ac:dyDescent="0.25">
      <c r="B10" s="168" t="s">
        <v>258</v>
      </c>
      <c r="C10" s="168" t="s">
        <v>259</v>
      </c>
      <c r="D10" s="168" t="s">
        <v>260</v>
      </c>
      <c r="E10" s="168" t="s">
        <v>261</v>
      </c>
      <c r="F10" s="168" t="s">
        <v>262</v>
      </c>
      <c r="G10" s="169" t="s">
        <v>263</v>
      </c>
      <c r="H10" s="169" t="s">
        <v>264</v>
      </c>
      <c r="I10" s="169" t="s">
        <v>264</v>
      </c>
      <c r="J10" s="170" t="s">
        <v>265</v>
      </c>
      <c r="K10" s="168" t="s">
        <v>266</v>
      </c>
      <c r="L10" s="169" t="s">
        <v>263</v>
      </c>
      <c r="M10" s="169" t="s">
        <v>264</v>
      </c>
      <c r="N10" s="170" t="s">
        <v>267</v>
      </c>
      <c r="O10" s="170" t="s">
        <v>268</v>
      </c>
      <c r="P10" s="170" t="s">
        <v>269</v>
      </c>
      <c r="Q10" s="168" t="s">
        <v>270</v>
      </c>
      <c r="R10" s="168" t="s">
        <v>271</v>
      </c>
      <c r="S10" s="168" t="s">
        <v>272</v>
      </c>
      <c r="T10" s="168" t="s">
        <v>273</v>
      </c>
      <c r="U10" s="168" t="s">
        <v>274</v>
      </c>
      <c r="V10" s="168" t="s">
        <v>275</v>
      </c>
      <c r="W10" s="168" t="s">
        <v>276</v>
      </c>
      <c r="X10" s="168" t="s">
        <v>277</v>
      </c>
      <c r="Y10" s="168" t="s">
        <v>278</v>
      </c>
      <c r="Z10" s="168" t="s">
        <v>279</v>
      </c>
      <c r="AA10" s="168" t="s">
        <v>280</v>
      </c>
      <c r="AB10" s="168" t="s">
        <v>281</v>
      </c>
      <c r="AC10" s="171"/>
    </row>
    <row r="11" spans="1:51" x14ac:dyDescent="0.2">
      <c r="B11" s="172" t="s">
        <v>282</v>
      </c>
      <c r="C11" s="173"/>
      <c r="D11" s="174"/>
      <c r="E11" s="174"/>
      <c r="F11" s="174"/>
      <c r="G11" s="175"/>
      <c r="H11" s="175"/>
      <c r="I11" s="176"/>
      <c r="J11" s="176"/>
      <c r="K11" s="177"/>
      <c r="L11" s="175"/>
      <c r="M11" s="175"/>
      <c r="N11" s="175"/>
      <c r="O11" s="175"/>
      <c r="P11" s="175"/>
      <c r="Q11" s="178"/>
      <c r="R11" s="178"/>
      <c r="S11" s="179"/>
      <c r="T11" s="179"/>
      <c r="U11" s="174"/>
      <c r="V11" s="174"/>
      <c r="W11" s="173"/>
      <c r="X11" s="173"/>
      <c r="Y11" s="174"/>
      <c r="Z11" s="174"/>
      <c r="AA11" s="179"/>
      <c r="AB11" s="174"/>
    </row>
    <row r="12" spans="1:51" s="180" customFormat="1" x14ac:dyDescent="0.2">
      <c r="B12" s="172" t="s">
        <v>283</v>
      </c>
      <c r="C12" s="173"/>
      <c r="D12" s="174"/>
      <c r="E12" s="174"/>
      <c r="F12" s="174"/>
      <c r="G12" s="175"/>
      <c r="H12" s="175"/>
      <c r="I12" s="176"/>
      <c r="J12" s="176"/>
      <c r="K12" s="177"/>
      <c r="L12" s="175"/>
      <c r="M12" s="175"/>
      <c r="N12" s="175"/>
      <c r="O12" s="175"/>
      <c r="P12" s="175"/>
      <c r="Q12" s="178"/>
      <c r="R12" s="178"/>
      <c r="S12" s="179"/>
      <c r="T12" s="179"/>
      <c r="U12" s="174"/>
      <c r="V12" s="174"/>
      <c r="W12" s="173"/>
      <c r="X12" s="173"/>
      <c r="Y12" s="174"/>
      <c r="Z12" s="174"/>
      <c r="AA12" s="179"/>
      <c r="AB12" s="174"/>
      <c r="AC12" s="181"/>
    </row>
    <row r="13" spans="1:51" s="161" customFormat="1" x14ac:dyDescent="0.2">
      <c r="B13" s="172" t="s">
        <v>284</v>
      </c>
      <c r="C13" s="173"/>
      <c r="D13" s="174"/>
      <c r="E13" s="174"/>
      <c r="F13" s="174"/>
      <c r="G13" s="175"/>
      <c r="H13" s="175"/>
      <c r="I13" s="176"/>
      <c r="J13" s="176"/>
      <c r="K13" s="177"/>
      <c r="L13" s="175"/>
      <c r="M13" s="175"/>
      <c r="N13" s="175"/>
      <c r="O13" s="175"/>
      <c r="P13" s="175"/>
      <c r="Q13" s="178"/>
      <c r="R13" s="178"/>
      <c r="S13" s="179"/>
      <c r="T13" s="179"/>
      <c r="U13" s="174"/>
      <c r="V13" s="174"/>
      <c r="W13" s="173"/>
      <c r="X13" s="173"/>
      <c r="Y13" s="174"/>
      <c r="Z13" s="174"/>
      <c r="AA13" s="179"/>
      <c r="AB13" s="174"/>
    </row>
    <row r="14" spans="1:51" s="161" customFormat="1" x14ac:dyDescent="0.2">
      <c r="B14" s="172" t="s">
        <v>285</v>
      </c>
      <c r="C14" s="173"/>
      <c r="D14" s="174"/>
      <c r="E14" s="174"/>
      <c r="F14" s="174"/>
      <c r="G14" s="175"/>
      <c r="H14" s="175"/>
      <c r="I14" s="176"/>
      <c r="J14" s="176"/>
      <c r="K14" s="177"/>
      <c r="L14" s="175"/>
      <c r="M14" s="175"/>
      <c r="N14" s="175"/>
      <c r="O14" s="175"/>
      <c r="P14" s="175"/>
      <c r="Q14" s="178"/>
      <c r="R14" s="178"/>
      <c r="S14" s="179"/>
      <c r="T14" s="179"/>
      <c r="U14" s="174"/>
      <c r="V14" s="174"/>
      <c r="W14" s="173"/>
      <c r="X14" s="173"/>
      <c r="Y14" s="174"/>
      <c r="Z14" s="174"/>
      <c r="AA14" s="179"/>
      <c r="AB14" s="174"/>
    </row>
    <row r="15" spans="1:51" s="182" customFormat="1" x14ac:dyDescent="0.2">
      <c r="B15" s="183">
        <v>900001</v>
      </c>
      <c r="C15" s="184" t="s">
        <v>286</v>
      </c>
      <c r="D15" s="184"/>
      <c r="E15" s="184"/>
      <c r="F15" s="184"/>
      <c r="G15" s="185">
        <f>SUM(G11:G14)</f>
        <v>0</v>
      </c>
      <c r="H15" s="185">
        <f>SUM(H11:H14)</f>
        <v>0</v>
      </c>
      <c r="I15" s="185">
        <f>SUM(I11:I14)</f>
        <v>0</v>
      </c>
      <c r="J15" s="185">
        <f>SUM(J11:J14)</f>
        <v>0</v>
      </c>
      <c r="K15" s="186"/>
      <c r="L15" s="185">
        <f>SUM(L11:L14)</f>
        <v>0</v>
      </c>
      <c r="M15" s="185">
        <f>SUM(M11:M14)</f>
        <v>0</v>
      </c>
      <c r="N15" s="185">
        <f>SUM(N11:N14)</f>
        <v>0</v>
      </c>
      <c r="O15" s="185">
        <f>SUM(O11:O14)</f>
        <v>0</v>
      </c>
      <c r="P15" s="185">
        <f>SUM(P11:P14)</f>
        <v>0</v>
      </c>
      <c r="Q15" s="187"/>
      <c r="R15" s="184"/>
      <c r="S15" s="184"/>
      <c r="T15" s="188"/>
      <c r="U15" s="184"/>
      <c r="V15" s="184"/>
      <c r="W15" s="184"/>
      <c r="X15" s="184"/>
      <c r="Y15" s="184"/>
      <c r="Z15" s="184"/>
      <c r="AA15" s="184"/>
      <c r="AB15" s="184"/>
    </row>
    <row r="16" spans="1:51" s="182" customFormat="1" x14ac:dyDescent="0.2">
      <c r="B16" s="189"/>
      <c r="C16" s="190"/>
      <c r="D16" s="190"/>
      <c r="E16" s="190"/>
      <c r="F16" s="190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2"/>
      <c r="R16" s="190"/>
      <c r="S16" s="190"/>
      <c r="T16" s="193"/>
      <c r="U16" s="190"/>
      <c r="V16" s="190"/>
      <c r="W16" s="190"/>
      <c r="X16" s="190"/>
      <c r="Y16" s="190"/>
      <c r="Z16" s="190"/>
      <c r="AA16" s="190"/>
      <c r="AB16" s="190"/>
    </row>
    <row r="17" spans="2:28" s="182" customFormat="1" x14ac:dyDescent="0.2">
      <c r="B17" s="189"/>
      <c r="C17" s="190"/>
      <c r="D17" s="190"/>
      <c r="E17" s="190"/>
      <c r="F17" s="190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2"/>
      <c r="R17" s="190"/>
      <c r="S17" s="190"/>
      <c r="T17" s="193"/>
      <c r="U17" s="190"/>
      <c r="V17" s="190"/>
      <c r="W17" s="190"/>
      <c r="X17" s="190"/>
      <c r="Y17" s="190"/>
      <c r="Z17" s="190"/>
      <c r="AA17" s="190"/>
      <c r="AB17" s="190"/>
    </row>
  </sheetData>
  <sheetProtection insertRows="0" deleteRows="0" autoFilter="0"/>
  <mergeCells count="2">
    <mergeCell ref="Q6:U6"/>
    <mergeCell ref="C8:AB8"/>
  </mergeCells>
  <dataValidations count="25">
    <dataValidation allowBlank="1" showInputMessage="1" showErrorMessage="1" prompt="Costo financiero al periodo que se está reportando." sqref="O9:O10"/>
    <dataValidation allowBlank="1" showInputMessage="1" showErrorMessage="1" prompt="Monto del Capital (PRÉSTAMO O FINANCIAMIENTO) pagado al periodo, sin intereses." sqref="P9:P10"/>
    <dataValidation allowBlank="1" showInputMessage="1" showErrorMessage="1" prompt="Corresponde al número consecutivo que la entidad le asigne para enumerar las deudas." sqref="B9:B10"/>
    <dataValidation allowBlank="1" showInputMessage="1" showErrorMessage="1" prompt="Obra, bien o servicio por el cual se contrató el crédito." sqref="C9:C10"/>
    <dataValidation allowBlank="1" showInputMessage="1" showErrorMessage="1" prompt="Entidad Financiera que otorga el crédito o financiamiento al Municipio, Ejecutivo Estatal, etc." sqref="D9:D10"/>
    <dataValidation allowBlank="1" showInputMessage="1" showErrorMessage="1" prompt="El registro numérico con que el ACREEDOR registra el contrato." sqref="E9:E10"/>
    <dataValidation allowBlank="1" showInputMessage="1" showErrorMessage="1" prompt="Instrumento financiero, mediante el cual se contrata y se obliga el pago del crédito: Emisión de bonos, pagarés, cetes, etc." sqref="F9:F10"/>
    <dataValidation allowBlank="1" showInputMessage="1" showErrorMessage="1" prompt="Monto del Capital (PRÉSTAMO O FINANCIAMIENTO) contratado. " sqref="G9:H9"/>
    <dataValidation allowBlank="1" showInputMessage="1" showErrorMessage="1" prompt="Monto del financiamiento que efectivamente se ha utilizado." sqref="I9"/>
    <dataValidation allowBlank="1" showInputMessage="1" showErrorMessage="1" prompt="Saldo por pagar actualizado." sqref="J9:J10"/>
    <dataValidation allowBlank="1" showInputMessage="1" showErrorMessage="1" prompt="Intereses pactados durante la vigencia del contrato." sqref="K9:K10"/>
    <dataValidation allowBlank="1" showInputMessage="1" showErrorMessage="1" prompt="Monto del Capital (PRÉSTAMO O FINANCIAMIENTO) pagado, desde la fecha de su contratación hasta la fecha del reporte (acumulado), sin intereses." sqref="L9:M9"/>
    <dataValidation allowBlank="1" showInputMessage="1" showErrorMessage="1" prompt="Costo financiero del pago desde la fecha de su contratación hasta la fecha del reporte." sqref="N9:N10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Q9:Q10"/>
    <dataValidation allowBlank="1" showInputMessage="1" showErrorMessage="1" prompt="Número de pagos efectuados durante el periodo que se está reportando." sqref="R9:R10"/>
    <dataValidation allowBlank="1" showInputMessage="1" showErrorMessage="1" prompt="Fecha al momento del otorgamiento del crédito y se plasma en el contrato." sqref="S9:S10"/>
    <dataValidation allowBlank="1" showInputMessage="1" showErrorMessage="1" prompt="Fecha originalmente pactada en el contrato, en la que se presume debe quedar cubierto el pago total del crédito otorgado." sqref="T9:T10"/>
    <dataValidation allowBlank="1" showInputMessage="1" showErrorMessage="1" prompt="De acuerdo a la Ley de Deuda Pública; la Deuda debe ser registrada en el &quot;Registro Estatal de Deuda Pública&quot;." sqref="U9:U10"/>
    <dataValidation allowBlank="1" showInputMessage="1" showErrorMessage="1" prompt="Ampliación en su caso, de la &quot;FECHA DE VENCIMIENTO&quot;." sqref="V9:V10"/>
    <dataValidation allowBlank="1" showInputMessage="1" showErrorMessage="1" prompt="Por lo regular el Gobierno del Estado, es el Aval de los Municipios." sqref="W9:W10"/>
    <dataValidation allowBlank="1" showInputMessage="1" showErrorMessage="1" prompt="Documento que garantiza el compromiso de pagar la obligación. Ej. Participaciones, etc." sqref="X9:X10"/>
    <dataValidation allowBlank="1" showInputMessage="1" showErrorMessage="1" prompt="Especificar la fuente del ingreso con el que se cubrirá el financiamiento." sqref="Y9:Y10"/>
    <dataValidation allowBlank="1" showInputMessage="1" showErrorMessage="1" prompt="Documento donde el Congreso Estatal autoriza al ENTE PÚBLICO A CONTRAER DEUDA." sqref="Z9:Z10"/>
    <dataValidation allowBlank="1" showInputMessage="1" showErrorMessage="1" prompt="Indicar si se trata de un &quot;Contrato Nuevo&quot;, &quot;Contrato Existente&quot; o &quot;Reestructuración&quot;." sqref="AB9:AB10"/>
    <dataValidation allowBlank="1" showInputMessage="1" showErrorMessage="1" prompt="Fecha en que el Congreso Estatal autoriza al ENTE PÚBLICO A CONTRAER DEUDA." sqref="AA9:AA10"/>
  </dataValidations>
  <printOptions horizontalCentered="1"/>
  <pageMargins left="0" right="0" top="0.74803149606299213" bottom="0.74803149606299213" header="0.31496062992125984" footer="0.31496062992125984"/>
  <pageSetup scale="48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showGridLines="0" zoomScaleNormal="100" zoomScaleSheetLayoutView="100" workbookViewId="0"/>
  </sheetViews>
  <sheetFormatPr baseColWidth="10" defaultColWidth="12.42578125" defaultRowHeight="11.25" x14ac:dyDescent="0.2"/>
  <cols>
    <col min="1" max="1" width="12.42578125" style="9"/>
    <col min="2" max="2" width="19.7109375" style="9" customWidth="1"/>
    <col min="3" max="3" width="50.7109375" style="9" customWidth="1"/>
    <col min="4" max="5" width="17.7109375" style="36" customWidth="1"/>
    <col min="6" max="16384" width="12.42578125" style="9"/>
  </cols>
  <sheetData>
    <row r="1" spans="1:5" ht="52.5" customHeight="1" x14ac:dyDescent="0.2">
      <c r="A1" s="85"/>
      <c r="B1" s="85"/>
      <c r="C1" s="85"/>
      <c r="D1" s="85"/>
      <c r="E1" s="85"/>
    </row>
    <row r="2" spans="1:5" ht="12.75" x14ac:dyDescent="0.2">
      <c r="A2" s="85"/>
      <c r="B2" s="3" t="s">
        <v>0</v>
      </c>
      <c r="C2" s="4"/>
      <c r="D2" s="4"/>
      <c r="E2" s="3"/>
    </row>
    <row r="3" spans="1:5" ht="12.75" x14ac:dyDescent="0.2">
      <c r="A3" s="85"/>
      <c r="B3" s="5" t="s">
        <v>1</v>
      </c>
      <c r="C3" s="6"/>
      <c r="D3" s="6"/>
      <c r="E3" s="5"/>
    </row>
    <row r="4" spans="1:5" s="81" customFormat="1" ht="12.75" x14ac:dyDescent="0.2">
      <c r="A4" s="85"/>
      <c r="B4" s="3" t="s">
        <v>2</v>
      </c>
      <c r="C4" s="4"/>
      <c r="D4" s="4"/>
      <c r="E4" s="3"/>
    </row>
    <row r="5" spans="1:5" s="81" customFormat="1" x14ac:dyDescent="0.2">
      <c r="D5" s="122"/>
      <c r="E5" s="122"/>
    </row>
    <row r="6" spans="1:5" s="81" customFormat="1" ht="11.25" customHeight="1" x14ac:dyDescent="0.2">
      <c r="B6" s="108" t="s">
        <v>287</v>
      </c>
      <c r="C6" s="108"/>
      <c r="D6" s="82"/>
      <c r="E6" s="14" t="s">
        <v>288</v>
      </c>
    </row>
    <row r="7" spans="1:5" ht="11.25" customHeight="1" x14ac:dyDescent="0.2">
      <c r="B7" s="126"/>
      <c r="C7" s="126"/>
      <c r="D7" s="127"/>
      <c r="E7" s="196"/>
    </row>
    <row r="8" spans="1:5" ht="15" customHeight="1" x14ac:dyDescent="0.2">
      <c r="B8" s="18" t="s">
        <v>61</v>
      </c>
      <c r="C8" s="19" t="s">
        <v>62</v>
      </c>
      <c r="D8" s="20" t="s">
        <v>63</v>
      </c>
      <c r="E8" s="20" t="s">
        <v>89</v>
      </c>
    </row>
    <row r="9" spans="1:5" x14ac:dyDescent="0.2">
      <c r="B9" s="38" t="s">
        <v>289</v>
      </c>
      <c r="C9" s="38" t="s">
        <v>290</v>
      </c>
      <c r="D9" s="40">
        <v>348564.66</v>
      </c>
      <c r="E9" s="24"/>
    </row>
    <row r="10" spans="1:5" x14ac:dyDescent="0.2">
      <c r="B10" s="38" t="s">
        <v>291</v>
      </c>
      <c r="C10" s="38" t="s">
        <v>292</v>
      </c>
      <c r="D10" s="40">
        <v>10442794.01</v>
      </c>
      <c r="E10" s="24"/>
    </row>
    <row r="11" spans="1:5" x14ac:dyDescent="0.2">
      <c r="B11" s="38" t="s">
        <v>293</v>
      </c>
      <c r="C11" s="38" t="s">
        <v>294</v>
      </c>
      <c r="D11" s="40">
        <v>1587712.75</v>
      </c>
      <c r="E11" s="24"/>
    </row>
    <row r="12" spans="1:5" s="22" customFormat="1" x14ac:dyDescent="0.2">
      <c r="B12" s="64"/>
      <c r="C12" s="64" t="s">
        <v>295</v>
      </c>
      <c r="D12" s="49">
        <f>SUM(D9:D11)</f>
        <v>12379071.42</v>
      </c>
      <c r="E12" s="30"/>
    </row>
    <row r="13" spans="1:5" x14ac:dyDescent="0.2">
      <c r="B13" s="46"/>
      <c r="C13" s="46"/>
      <c r="D13" s="197"/>
      <c r="E13" s="197"/>
    </row>
    <row r="14" spans="1:5" ht="21.75" customHeight="1" x14ac:dyDescent="0.2">
      <c r="B14" s="108" t="s">
        <v>296</v>
      </c>
      <c r="C14" s="108"/>
      <c r="D14" s="198"/>
      <c r="E14" s="14" t="s">
        <v>297</v>
      </c>
    </row>
    <row r="15" spans="1:5" x14ac:dyDescent="0.2">
      <c r="B15" s="126"/>
      <c r="C15" s="126"/>
      <c r="D15" s="127"/>
      <c r="E15" s="196"/>
    </row>
    <row r="16" spans="1:5" ht="15" customHeight="1" x14ac:dyDescent="0.2">
      <c r="B16" s="18" t="s">
        <v>61</v>
      </c>
      <c r="C16" s="19" t="s">
        <v>62</v>
      </c>
      <c r="D16" s="20" t="s">
        <v>63</v>
      </c>
      <c r="E16" s="20" t="s">
        <v>89</v>
      </c>
    </row>
    <row r="17" spans="2:5" x14ac:dyDescent="0.2">
      <c r="B17" s="38" t="s">
        <v>298</v>
      </c>
      <c r="C17" s="38" t="s">
        <v>299</v>
      </c>
      <c r="D17" s="40">
        <v>2990938638.1799998</v>
      </c>
      <c r="E17" s="24"/>
    </row>
    <row r="18" spans="2:5" x14ac:dyDescent="0.2">
      <c r="B18" s="38" t="s">
        <v>300</v>
      </c>
      <c r="C18" s="38" t="s">
        <v>301</v>
      </c>
      <c r="D18" s="40">
        <v>1226385.31</v>
      </c>
      <c r="E18" s="24"/>
    </row>
    <row r="19" spans="2:5" x14ac:dyDescent="0.2">
      <c r="B19" s="38" t="s">
        <v>302</v>
      </c>
      <c r="C19" s="38" t="s">
        <v>303</v>
      </c>
      <c r="D19" s="40">
        <v>2131715.31</v>
      </c>
      <c r="E19" s="24"/>
    </row>
    <row r="20" spans="2:5" x14ac:dyDescent="0.2">
      <c r="B20" s="38" t="s">
        <v>304</v>
      </c>
      <c r="C20" s="38" t="s">
        <v>305</v>
      </c>
      <c r="D20" s="40">
        <v>378012298</v>
      </c>
      <c r="E20" s="24"/>
    </row>
    <row r="21" spans="2:5" x14ac:dyDescent="0.2">
      <c r="B21" s="64"/>
      <c r="C21" s="64" t="s">
        <v>306</v>
      </c>
      <c r="D21" s="49">
        <f>SUM(D17:D20)</f>
        <v>3372309036.7999997</v>
      </c>
      <c r="E21" s="30"/>
    </row>
    <row r="22" spans="2:5" x14ac:dyDescent="0.2">
      <c r="B22" s="46"/>
      <c r="C22" s="46"/>
      <c r="D22" s="197"/>
      <c r="E22" s="197"/>
    </row>
    <row r="23" spans="2:5" x14ac:dyDescent="0.2">
      <c r="B23" s="46"/>
      <c r="C23" s="46"/>
      <c r="D23" s="197"/>
      <c r="E23" s="197"/>
    </row>
    <row r="24" spans="2:5" x14ac:dyDescent="0.2">
      <c r="B24" s="46"/>
      <c r="C24" s="46"/>
      <c r="D24" s="197"/>
      <c r="E24" s="197"/>
    </row>
    <row r="25" spans="2:5" x14ac:dyDescent="0.2">
      <c r="B25" s="46"/>
      <c r="C25" s="46"/>
      <c r="D25" s="197"/>
      <c r="E25" s="197"/>
    </row>
    <row r="26" spans="2:5" x14ac:dyDescent="0.2">
      <c r="B26" s="46"/>
      <c r="C26" s="46"/>
      <c r="D26" s="197"/>
      <c r="E26" s="197"/>
    </row>
    <row r="27" spans="2:5" x14ac:dyDescent="0.2">
      <c r="B27" s="46"/>
      <c r="C27" s="46"/>
      <c r="D27" s="197"/>
      <c r="E27" s="197"/>
    </row>
    <row r="28" spans="2:5" x14ac:dyDescent="0.2">
      <c r="B28" s="46"/>
      <c r="C28" s="46"/>
      <c r="D28" s="197"/>
      <c r="E28" s="197"/>
    </row>
    <row r="29" spans="2:5" x14ac:dyDescent="0.2">
      <c r="B29" s="46"/>
      <c r="C29" s="46"/>
      <c r="D29" s="197"/>
      <c r="E29" s="197"/>
    </row>
    <row r="30" spans="2:5" x14ac:dyDescent="0.2">
      <c r="B30" s="46"/>
      <c r="C30" s="46"/>
      <c r="D30" s="197"/>
      <c r="E30" s="197"/>
    </row>
    <row r="31" spans="2:5" x14ac:dyDescent="0.2">
      <c r="B31" s="46"/>
      <c r="C31" s="46"/>
      <c r="D31" s="197"/>
      <c r="E31" s="197"/>
    </row>
    <row r="32" spans="2:5" x14ac:dyDescent="0.2">
      <c r="B32" s="46"/>
      <c r="C32" s="46"/>
      <c r="D32" s="197"/>
      <c r="E32" s="197"/>
    </row>
    <row r="33" spans="2:5" x14ac:dyDescent="0.2">
      <c r="B33" s="46"/>
      <c r="C33" s="46"/>
      <c r="D33" s="197"/>
      <c r="E33" s="197"/>
    </row>
    <row r="34" spans="2:5" x14ac:dyDescent="0.2">
      <c r="B34" s="46"/>
      <c r="C34" s="46"/>
      <c r="D34" s="197"/>
      <c r="E34" s="197"/>
    </row>
    <row r="35" spans="2:5" x14ac:dyDescent="0.2">
      <c r="B35" s="46"/>
      <c r="C35" s="46"/>
      <c r="D35" s="197"/>
      <c r="E35" s="197"/>
    </row>
    <row r="36" spans="2:5" x14ac:dyDescent="0.2">
      <c r="B36" s="46"/>
      <c r="C36" s="46"/>
      <c r="D36" s="197"/>
      <c r="E36" s="197"/>
    </row>
    <row r="37" spans="2:5" x14ac:dyDescent="0.2">
      <c r="B37" s="46"/>
      <c r="C37" s="46"/>
      <c r="D37" s="197"/>
      <c r="E37" s="197"/>
    </row>
    <row r="38" spans="2:5" x14ac:dyDescent="0.2">
      <c r="B38" s="46"/>
      <c r="C38" s="46"/>
      <c r="D38" s="197"/>
      <c r="E38" s="197"/>
    </row>
  </sheetData>
  <dataValidations count="4">
    <dataValidation allowBlank="1" showInputMessage="1" showErrorMessage="1" prompt="Saldo final de la Información Financiera Trimestral que se presenta (trimestral: 1er, 2do, 3ro. o 4to.)." sqref="D8"/>
    <dataValidation allowBlank="1" showInputMessage="1" showErrorMessage="1" prompt="Corresponde al número de la cuenta de acuerdo al Plan de Cuentas emitido por el CONAC (DOF 23/12/2015)." sqref="B8"/>
    <dataValidation allowBlank="1" showInputMessage="1" showErrorMessage="1" prompt="Corresponde al nombre o descripción de la cuenta de acuerdo al Plan de Cuentas emitido por el CONAC." sqref="C8"/>
    <dataValidation allowBlank="1" showInputMessage="1" showErrorMessage="1" prompt="Características cualitativas significativas que les impacten financieramente." sqref="E8"/>
  </dataValidations>
  <printOptions horizontalCentered="1"/>
  <pageMargins left="0" right="0" top="0.74803149606299213" bottom="0.74803149606299213" header="0.31496062992125984" footer="0.31496062992125984"/>
  <pageSetup fitToHeight="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showGridLines="0" zoomScaleNormal="100" zoomScaleSheetLayoutView="100" workbookViewId="0"/>
  </sheetViews>
  <sheetFormatPr baseColWidth="10" defaultRowHeight="11.25" x14ac:dyDescent="0.2"/>
  <cols>
    <col min="1" max="1" width="11.42578125" style="9"/>
    <col min="2" max="2" width="20.7109375" style="9" customWidth="1"/>
    <col min="3" max="3" width="50.7109375" style="9" customWidth="1"/>
    <col min="4" max="4" width="17.7109375" style="12" customWidth="1"/>
    <col min="5" max="6" width="17.7109375" style="9" customWidth="1"/>
    <col min="7" max="7" width="11.42578125" style="9" customWidth="1"/>
    <col min="8" max="16384" width="11.42578125" style="9"/>
  </cols>
  <sheetData>
    <row r="1" spans="1:7" ht="48.75" customHeight="1" x14ac:dyDescent="0.2">
      <c r="A1" s="85"/>
      <c r="B1" s="85"/>
      <c r="C1" s="85"/>
      <c r="D1" s="85"/>
      <c r="E1" s="85"/>
      <c r="F1" s="85"/>
    </row>
    <row r="2" spans="1:7" ht="12.75" x14ac:dyDescent="0.2">
      <c r="A2" s="85"/>
      <c r="B2" s="3" t="s">
        <v>0</v>
      </c>
      <c r="C2" s="4"/>
      <c r="D2" s="4"/>
      <c r="E2" s="4"/>
      <c r="F2" s="3"/>
    </row>
    <row r="3" spans="1:7" ht="12.75" x14ac:dyDescent="0.2">
      <c r="A3" s="85"/>
      <c r="B3" s="5" t="s">
        <v>1</v>
      </c>
      <c r="C3" s="6"/>
      <c r="D3" s="6"/>
      <c r="E3" s="6"/>
      <c r="F3" s="5"/>
    </row>
    <row r="4" spans="1:7" ht="12.75" x14ac:dyDescent="0.2">
      <c r="A4" s="85"/>
      <c r="B4" s="3" t="s">
        <v>2</v>
      </c>
      <c r="C4" s="4"/>
      <c r="D4" s="4"/>
      <c r="E4" s="4"/>
      <c r="F4" s="3"/>
      <c r="G4" s="81"/>
    </row>
    <row r="5" spans="1:7" x14ac:dyDescent="0.2">
      <c r="B5" s="81"/>
      <c r="C5" s="81"/>
      <c r="D5" s="122"/>
      <c r="E5" s="81"/>
      <c r="F5" s="81"/>
    </row>
    <row r="6" spans="1:7" ht="11.25" customHeight="1" x14ac:dyDescent="0.2">
      <c r="B6" s="108" t="s">
        <v>307</v>
      </c>
      <c r="C6" s="108"/>
      <c r="D6" s="122"/>
      <c r="F6" s="14" t="s">
        <v>308</v>
      </c>
    </row>
    <row r="7" spans="1:7" x14ac:dyDescent="0.2">
      <c r="B7" s="126"/>
      <c r="C7" s="126"/>
      <c r="D7" s="127"/>
      <c r="E7" s="126"/>
      <c r="F7" s="196"/>
    </row>
    <row r="8" spans="1:7" ht="15" customHeight="1" x14ac:dyDescent="0.2">
      <c r="B8" s="18" t="s">
        <v>61</v>
      </c>
      <c r="C8" s="19" t="s">
        <v>62</v>
      </c>
      <c r="D8" s="20" t="s">
        <v>63</v>
      </c>
      <c r="E8" s="199" t="s">
        <v>238</v>
      </c>
      <c r="F8" s="20" t="s">
        <v>89</v>
      </c>
    </row>
    <row r="9" spans="1:7" x14ac:dyDescent="0.2">
      <c r="B9" s="200" t="s">
        <v>309</v>
      </c>
      <c r="C9" s="200" t="s">
        <v>310</v>
      </c>
      <c r="D9" s="201">
        <v>1344.37</v>
      </c>
      <c r="E9" s="202"/>
      <c r="F9" s="202"/>
    </row>
    <row r="10" spans="1:7" x14ac:dyDescent="0.2">
      <c r="B10" s="200" t="s">
        <v>311</v>
      </c>
      <c r="C10" s="200" t="s">
        <v>312</v>
      </c>
      <c r="D10" s="201">
        <v>2428.35</v>
      </c>
      <c r="E10" s="202"/>
      <c r="F10" s="202"/>
    </row>
    <row r="11" spans="1:7" x14ac:dyDescent="0.2">
      <c r="B11" s="200" t="s">
        <v>313</v>
      </c>
      <c r="C11" s="200" t="s">
        <v>314</v>
      </c>
      <c r="D11" s="201">
        <v>358.55</v>
      </c>
      <c r="E11" s="202"/>
      <c r="F11" s="202"/>
    </row>
    <row r="12" spans="1:7" x14ac:dyDescent="0.2">
      <c r="B12" s="200" t="s">
        <v>315</v>
      </c>
      <c r="C12" s="200" t="s">
        <v>316</v>
      </c>
      <c r="D12" s="201">
        <v>28543532.390000001</v>
      </c>
      <c r="E12" s="202"/>
      <c r="F12" s="202"/>
    </row>
    <row r="13" spans="1:7" x14ac:dyDescent="0.2">
      <c r="B13" s="200" t="s">
        <v>317</v>
      </c>
      <c r="C13" s="200" t="s">
        <v>318</v>
      </c>
      <c r="D13" s="201">
        <v>8.0399999999999991</v>
      </c>
      <c r="E13" s="202"/>
      <c r="F13" s="202"/>
    </row>
    <row r="14" spans="1:7" x14ac:dyDescent="0.2">
      <c r="B14" s="203"/>
      <c r="C14" s="64" t="s">
        <v>319</v>
      </c>
      <c r="D14" s="51">
        <f>SUM(D9:D13)</f>
        <v>28547671.699999999</v>
      </c>
      <c r="E14" s="204"/>
      <c r="F14" s="204"/>
    </row>
  </sheetData>
  <dataValidations count="5">
    <dataValidation allowBlank="1" showInputMessage="1" showErrorMessage="1" prompt="Saldo final de la Información Financiera Trimestral que se presenta (trimestral: 1er, 2do, 3ro. o 4to.)." sqref="D8"/>
    <dataValidation allowBlank="1" showInputMessage="1" showErrorMessage="1" prompt="Corresponde al número de la cuenta de acuerdo al Plan de Cuentas emitido por el CONAC (DOF 23/12/2015)." sqref="B8"/>
    <dataValidation allowBlank="1" showInputMessage="1" showErrorMessage="1" prompt="Corresponde al nombre o descripción de la cuenta de acuerdo al Plan de Cuentas emitido por el CONAC." sqref="C8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E8"/>
    <dataValidation allowBlank="1" showInputMessage="1" showErrorMessage="1" prompt="Características cualitativas significativas que les impacten financieramente." sqref="F8"/>
  </dataValidations>
  <printOptions horizontalCentered="1"/>
  <pageMargins left="0" right="0" top="0.74803149606299213" bottom="0.74803149606299213" header="0.31496062992125984" footer="0.31496062992125984"/>
  <pageSetup scale="92" fitToHeight="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showGridLines="0" zoomScaleNormal="100" zoomScaleSheetLayoutView="100" workbookViewId="0"/>
  </sheetViews>
  <sheetFormatPr baseColWidth="10" defaultRowHeight="11.25" x14ac:dyDescent="0.2"/>
  <cols>
    <col min="1" max="1" width="11.42578125" style="9"/>
    <col min="2" max="2" width="20.7109375" style="46" customWidth="1"/>
    <col min="3" max="3" width="50.7109375" style="46" customWidth="1"/>
    <col min="4" max="4" width="17.7109375" style="197" customWidth="1"/>
    <col min="5" max="5" width="17.7109375" style="214" customWidth="1"/>
    <col min="6" max="6" width="17.7109375" style="215" customWidth="1"/>
    <col min="7" max="9" width="11.42578125" style="46"/>
    <col min="10" max="16384" width="11.42578125" style="9"/>
  </cols>
  <sheetData>
    <row r="1" spans="1:9" ht="48.75" customHeight="1" x14ac:dyDescent="0.2">
      <c r="A1" s="85"/>
      <c r="B1" s="85"/>
      <c r="C1" s="85"/>
      <c r="D1" s="85"/>
      <c r="E1" s="85"/>
      <c r="F1" s="85"/>
    </row>
    <row r="2" spans="1:9" ht="12.75" x14ac:dyDescent="0.2">
      <c r="A2" s="85"/>
      <c r="B2" s="3" t="s">
        <v>0</v>
      </c>
      <c r="C2" s="4"/>
      <c r="D2" s="4"/>
      <c r="E2" s="4"/>
      <c r="F2" s="3"/>
    </row>
    <row r="3" spans="1:9" ht="12.75" x14ac:dyDescent="0.2">
      <c r="A3" s="85"/>
      <c r="B3" s="5" t="s">
        <v>1</v>
      </c>
      <c r="C3" s="6"/>
      <c r="D3" s="6"/>
      <c r="E3" s="6"/>
      <c r="F3" s="5"/>
    </row>
    <row r="4" spans="1:9" s="81" customFormat="1" ht="10.5" customHeight="1" x14ac:dyDescent="0.2">
      <c r="A4" s="85"/>
      <c r="B4" s="3" t="s">
        <v>2</v>
      </c>
      <c r="C4" s="4"/>
      <c r="D4" s="4"/>
      <c r="E4" s="4"/>
      <c r="F4" s="3"/>
    </row>
    <row r="5" spans="1:9" s="81" customFormat="1" ht="10.5" customHeight="1" x14ac:dyDescent="0.2">
      <c r="D5" s="122"/>
      <c r="E5" s="205"/>
      <c r="F5" s="206"/>
    </row>
    <row r="6" spans="1:9" s="81" customFormat="1" ht="11.25" customHeight="1" x14ac:dyDescent="0.2">
      <c r="B6" s="10" t="s">
        <v>320</v>
      </c>
      <c r="C6" s="10"/>
      <c r="D6" s="122"/>
      <c r="E6" s="207"/>
      <c r="F6" s="208" t="s">
        <v>321</v>
      </c>
    </row>
    <row r="7" spans="1:9" ht="15" customHeight="1" x14ac:dyDescent="0.2">
      <c r="B7" s="18" t="s">
        <v>61</v>
      </c>
      <c r="C7" s="19" t="s">
        <v>62</v>
      </c>
      <c r="D7" s="20" t="s">
        <v>63</v>
      </c>
      <c r="E7" s="209" t="s">
        <v>322</v>
      </c>
      <c r="F7" s="210" t="s">
        <v>323</v>
      </c>
      <c r="G7" s="9"/>
      <c r="H7" s="9"/>
      <c r="I7" s="9"/>
    </row>
    <row r="8" spans="1:9" x14ac:dyDescent="0.2">
      <c r="B8" s="38" t="s">
        <v>324</v>
      </c>
      <c r="C8" s="38" t="s">
        <v>325</v>
      </c>
      <c r="D8" s="62">
        <v>36935733.700000003</v>
      </c>
      <c r="E8" s="211">
        <v>1.0200000000000001E-2</v>
      </c>
      <c r="F8" s="212"/>
    </row>
    <row r="9" spans="1:9" x14ac:dyDescent="0.2">
      <c r="B9" s="38" t="s">
        <v>326</v>
      </c>
      <c r="C9" s="38" t="s">
        <v>327</v>
      </c>
      <c r="D9" s="62">
        <v>537.5</v>
      </c>
      <c r="E9" s="211">
        <v>0</v>
      </c>
      <c r="F9" s="212"/>
    </row>
    <row r="10" spans="1:9" x14ac:dyDescent="0.2">
      <c r="B10" s="38" t="s">
        <v>328</v>
      </c>
      <c r="C10" s="38" t="s">
        <v>329</v>
      </c>
      <c r="D10" s="62">
        <v>2111599.42</v>
      </c>
      <c r="E10" s="211">
        <v>5.9999999999999995E-4</v>
      </c>
      <c r="F10" s="212"/>
    </row>
    <row r="11" spans="1:9" x14ac:dyDescent="0.2">
      <c r="B11" s="38" t="s">
        <v>330</v>
      </c>
      <c r="C11" s="38" t="s">
        <v>331</v>
      </c>
      <c r="D11" s="62">
        <v>25861192.469999999</v>
      </c>
      <c r="E11" s="211">
        <v>7.1999999999999998E-3</v>
      </c>
      <c r="F11" s="212"/>
    </row>
    <row r="12" spans="1:9" x14ac:dyDescent="0.2">
      <c r="B12" s="38" t="s">
        <v>332</v>
      </c>
      <c r="C12" s="38" t="s">
        <v>333</v>
      </c>
      <c r="D12" s="62">
        <v>11488896.859999999</v>
      </c>
      <c r="E12" s="211">
        <v>3.2000000000000002E-3</v>
      </c>
      <c r="F12" s="212"/>
    </row>
    <row r="13" spans="1:9" x14ac:dyDescent="0.2">
      <c r="B13" s="38" t="s">
        <v>334</v>
      </c>
      <c r="C13" s="38" t="s">
        <v>335</v>
      </c>
      <c r="D13" s="62">
        <v>540202.31999999995</v>
      </c>
      <c r="E13" s="211">
        <v>1E-4</v>
      </c>
      <c r="F13" s="212"/>
    </row>
    <row r="14" spans="1:9" x14ac:dyDescent="0.2">
      <c r="B14" s="38" t="s">
        <v>336</v>
      </c>
      <c r="C14" s="38" t="s">
        <v>337</v>
      </c>
      <c r="D14" s="62">
        <v>1063432.6399999999</v>
      </c>
      <c r="E14" s="211">
        <v>2.9999999999999997E-4</v>
      </c>
      <c r="F14" s="212"/>
    </row>
    <row r="15" spans="1:9" x14ac:dyDescent="0.2">
      <c r="B15" s="38" t="s">
        <v>338</v>
      </c>
      <c r="C15" s="38" t="s">
        <v>339</v>
      </c>
      <c r="D15" s="62">
        <v>26319873.870000001</v>
      </c>
      <c r="E15" s="211">
        <v>7.3000000000000001E-3</v>
      </c>
      <c r="F15" s="212"/>
    </row>
    <row r="16" spans="1:9" x14ac:dyDescent="0.2">
      <c r="B16" s="38" t="s">
        <v>340</v>
      </c>
      <c r="C16" s="38" t="s">
        <v>341</v>
      </c>
      <c r="D16" s="62">
        <v>99621</v>
      </c>
      <c r="E16" s="211">
        <v>0</v>
      </c>
      <c r="F16" s="212"/>
    </row>
    <row r="17" spans="2:6" x14ac:dyDescent="0.2">
      <c r="B17" s="38" t="s">
        <v>342</v>
      </c>
      <c r="C17" s="38" t="s">
        <v>343</v>
      </c>
      <c r="D17" s="62">
        <v>18270449.280000001</v>
      </c>
      <c r="E17" s="211">
        <v>5.1000000000000004E-3</v>
      </c>
      <c r="F17" s="212"/>
    </row>
    <row r="18" spans="2:6" x14ac:dyDescent="0.2">
      <c r="B18" s="38" t="s">
        <v>344</v>
      </c>
      <c r="C18" s="38" t="s">
        <v>345</v>
      </c>
      <c r="D18" s="62">
        <v>326580.42</v>
      </c>
      <c r="E18" s="211">
        <v>1E-4</v>
      </c>
      <c r="F18" s="212"/>
    </row>
    <row r="19" spans="2:6" x14ac:dyDescent="0.2">
      <c r="B19" s="38" t="s">
        <v>346</v>
      </c>
      <c r="C19" s="38" t="s">
        <v>347</v>
      </c>
      <c r="D19" s="62">
        <v>120724.86</v>
      </c>
      <c r="E19" s="211">
        <v>0</v>
      </c>
      <c r="F19" s="212"/>
    </row>
    <row r="20" spans="2:6" x14ac:dyDescent="0.2">
      <c r="B20" s="38" t="s">
        <v>348</v>
      </c>
      <c r="C20" s="38" t="s">
        <v>349</v>
      </c>
      <c r="D20" s="62">
        <v>430379.88</v>
      </c>
      <c r="E20" s="211">
        <v>1E-4</v>
      </c>
      <c r="F20" s="212"/>
    </row>
    <row r="21" spans="2:6" x14ac:dyDescent="0.2">
      <c r="B21" s="38" t="s">
        <v>350</v>
      </c>
      <c r="C21" s="38" t="s">
        <v>351</v>
      </c>
      <c r="D21" s="62">
        <v>111338.61</v>
      </c>
      <c r="E21" s="211">
        <v>0</v>
      </c>
      <c r="F21" s="212"/>
    </row>
    <row r="22" spans="2:6" x14ac:dyDescent="0.2">
      <c r="B22" s="38" t="s">
        <v>352</v>
      </c>
      <c r="C22" s="38" t="s">
        <v>353</v>
      </c>
      <c r="D22" s="62">
        <v>28879</v>
      </c>
      <c r="E22" s="211">
        <v>0</v>
      </c>
      <c r="F22" s="212"/>
    </row>
    <row r="23" spans="2:6" x14ac:dyDescent="0.2">
      <c r="B23" s="38" t="s">
        <v>354</v>
      </c>
      <c r="C23" s="38" t="s">
        <v>355</v>
      </c>
      <c r="D23" s="62">
        <v>3433.71</v>
      </c>
      <c r="E23" s="211">
        <v>0</v>
      </c>
      <c r="F23" s="212"/>
    </row>
    <row r="24" spans="2:6" x14ac:dyDescent="0.2">
      <c r="B24" s="38" t="s">
        <v>356</v>
      </c>
      <c r="C24" s="38" t="s">
        <v>357</v>
      </c>
      <c r="D24" s="62">
        <v>1343897.47</v>
      </c>
      <c r="E24" s="211">
        <v>4.0000000000000002E-4</v>
      </c>
      <c r="F24" s="212"/>
    </row>
    <row r="25" spans="2:6" x14ac:dyDescent="0.2">
      <c r="B25" s="38" t="s">
        <v>358</v>
      </c>
      <c r="C25" s="38" t="s">
        <v>359</v>
      </c>
      <c r="D25" s="62">
        <v>2148</v>
      </c>
      <c r="E25" s="211">
        <v>0</v>
      </c>
      <c r="F25" s="212"/>
    </row>
    <row r="26" spans="2:6" x14ac:dyDescent="0.2">
      <c r="B26" s="38" t="s">
        <v>360</v>
      </c>
      <c r="C26" s="38" t="s">
        <v>361</v>
      </c>
      <c r="D26" s="62">
        <v>116460.71</v>
      </c>
      <c r="E26" s="211">
        <v>0</v>
      </c>
      <c r="F26" s="212"/>
    </row>
    <row r="27" spans="2:6" x14ac:dyDescent="0.2">
      <c r="B27" s="38" t="s">
        <v>362</v>
      </c>
      <c r="C27" s="38" t="s">
        <v>363</v>
      </c>
      <c r="D27" s="62">
        <v>755575.03</v>
      </c>
      <c r="E27" s="211">
        <v>2.0000000000000001E-4</v>
      </c>
      <c r="F27" s="212"/>
    </row>
    <row r="28" spans="2:6" x14ac:dyDescent="0.2">
      <c r="B28" s="38" t="s">
        <v>364</v>
      </c>
      <c r="C28" s="38" t="s">
        <v>365</v>
      </c>
      <c r="D28" s="62">
        <v>92654.96</v>
      </c>
      <c r="E28" s="211">
        <v>0</v>
      </c>
      <c r="F28" s="212"/>
    </row>
    <row r="29" spans="2:6" x14ac:dyDescent="0.2">
      <c r="B29" s="38" t="s">
        <v>366</v>
      </c>
      <c r="C29" s="38" t="s">
        <v>367</v>
      </c>
      <c r="D29" s="62">
        <v>338459.72</v>
      </c>
      <c r="E29" s="211">
        <v>1E-4</v>
      </c>
      <c r="F29" s="212"/>
    </row>
    <row r="30" spans="2:6" x14ac:dyDescent="0.2">
      <c r="B30" s="38" t="s">
        <v>368</v>
      </c>
      <c r="C30" s="38" t="s">
        <v>369</v>
      </c>
      <c r="D30" s="62">
        <v>619783.36</v>
      </c>
      <c r="E30" s="211">
        <v>2.0000000000000001E-4</v>
      </c>
      <c r="F30" s="212"/>
    </row>
    <row r="31" spans="2:6" x14ac:dyDescent="0.2">
      <c r="B31" s="38" t="s">
        <v>370</v>
      </c>
      <c r="C31" s="38" t="s">
        <v>371</v>
      </c>
      <c r="D31" s="62">
        <v>26872</v>
      </c>
      <c r="E31" s="211">
        <v>0</v>
      </c>
      <c r="F31" s="212"/>
    </row>
    <row r="32" spans="2:6" x14ac:dyDescent="0.2">
      <c r="B32" s="38" t="s">
        <v>372</v>
      </c>
      <c r="C32" s="38" t="s">
        <v>373</v>
      </c>
      <c r="D32" s="62">
        <v>3078777.76</v>
      </c>
      <c r="E32" s="211">
        <v>8.9999999999999998E-4</v>
      </c>
      <c r="F32" s="212"/>
    </row>
    <row r="33" spans="2:6" x14ac:dyDescent="0.2">
      <c r="B33" s="38" t="s">
        <v>374</v>
      </c>
      <c r="C33" s="38" t="s">
        <v>375</v>
      </c>
      <c r="D33" s="62">
        <v>334015.45</v>
      </c>
      <c r="E33" s="211">
        <v>1E-4</v>
      </c>
      <c r="F33" s="212"/>
    </row>
    <row r="34" spans="2:6" x14ac:dyDescent="0.2">
      <c r="B34" s="38" t="s">
        <v>376</v>
      </c>
      <c r="C34" s="38" t="s">
        <v>377</v>
      </c>
      <c r="D34" s="62">
        <v>4000</v>
      </c>
      <c r="E34" s="211">
        <v>0</v>
      </c>
      <c r="F34" s="212"/>
    </row>
    <row r="35" spans="2:6" x14ac:dyDescent="0.2">
      <c r="B35" s="38" t="s">
        <v>378</v>
      </c>
      <c r="C35" s="38" t="s">
        <v>379</v>
      </c>
      <c r="D35" s="62">
        <v>9342939.2599999998</v>
      </c>
      <c r="E35" s="211">
        <v>2.5999999999999999E-3</v>
      </c>
      <c r="F35" s="212"/>
    </row>
    <row r="36" spans="2:6" x14ac:dyDescent="0.2">
      <c r="B36" s="38" t="s">
        <v>380</v>
      </c>
      <c r="C36" s="38" t="s">
        <v>381</v>
      </c>
      <c r="D36" s="62">
        <v>9090876.6600000001</v>
      </c>
      <c r="E36" s="211">
        <v>2.5000000000000001E-3</v>
      </c>
      <c r="F36" s="212"/>
    </row>
    <row r="37" spans="2:6" x14ac:dyDescent="0.2">
      <c r="B37" s="38" t="s">
        <v>382</v>
      </c>
      <c r="C37" s="38" t="s">
        <v>383</v>
      </c>
      <c r="D37" s="62">
        <v>22112.94</v>
      </c>
      <c r="E37" s="211">
        <v>0</v>
      </c>
      <c r="F37" s="212"/>
    </row>
    <row r="38" spans="2:6" x14ac:dyDescent="0.2">
      <c r="B38" s="38" t="s">
        <v>384</v>
      </c>
      <c r="C38" s="38" t="s">
        <v>385</v>
      </c>
      <c r="D38" s="62">
        <v>723575.38</v>
      </c>
      <c r="E38" s="211">
        <v>2.0000000000000001E-4</v>
      </c>
      <c r="F38" s="212"/>
    </row>
    <row r="39" spans="2:6" x14ac:dyDescent="0.2">
      <c r="B39" s="38" t="s">
        <v>386</v>
      </c>
      <c r="C39" s="38" t="s">
        <v>387</v>
      </c>
      <c r="D39" s="62">
        <v>637320.19999999995</v>
      </c>
      <c r="E39" s="211">
        <v>2.0000000000000001E-4</v>
      </c>
      <c r="F39" s="212"/>
    </row>
    <row r="40" spans="2:6" x14ac:dyDescent="0.2">
      <c r="B40" s="38" t="s">
        <v>388</v>
      </c>
      <c r="C40" s="38" t="s">
        <v>389</v>
      </c>
      <c r="D40" s="62">
        <v>339705.39</v>
      </c>
      <c r="E40" s="211">
        <v>1E-4</v>
      </c>
      <c r="F40" s="212"/>
    </row>
    <row r="41" spans="2:6" x14ac:dyDescent="0.2">
      <c r="B41" s="38" t="s">
        <v>390</v>
      </c>
      <c r="C41" s="38" t="s">
        <v>391</v>
      </c>
      <c r="D41" s="62">
        <v>362654.44</v>
      </c>
      <c r="E41" s="211">
        <v>1E-4</v>
      </c>
      <c r="F41" s="212"/>
    </row>
    <row r="42" spans="2:6" x14ac:dyDescent="0.2">
      <c r="B42" s="38" t="s">
        <v>392</v>
      </c>
      <c r="C42" s="38" t="s">
        <v>393</v>
      </c>
      <c r="D42" s="62">
        <v>5438827.0199999996</v>
      </c>
      <c r="E42" s="211">
        <v>1.5E-3</v>
      </c>
      <c r="F42" s="212"/>
    </row>
    <row r="43" spans="2:6" x14ac:dyDescent="0.2">
      <c r="B43" s="38" t="s">
        <v>394</v>
      </c>
      <c r="C43" s="38" t="s">
        <v>395</v>
      </c>
      <c r="D43" s="62">
        <v>28557.24</v>
      </c>
      <c r="E43" s="211">
        <v>0</v>
      </c>
      <c r="F43" s="212"/>
    </row>
    <row r="44" spans="2:6" x14ac:dyDescent="0.2">
      <c r="B44" s="38" t="s">
        <v>396</v>
      </c>
      <c r="C44" s="38" t="s">
        <v>397</v>
      </c>
      <c r="D44" s="62">
        <v>94857.84</v>
      </c>
      <c r="E44" s="211">
        <v>0</v>
      </c>
      <c r="F44" s="212"/>
    </row>
    <row r="45" spans="2:6" x14ac:dyDescent="0.2">
      <c r="B45" s="38" t="s">
        <v>398</v>
      </c>
      <c r="C45" s="38" t="s">
        <v>399</v>
      </c>
      <c r="D45" s="62">
        <v>45580.99</v>
      </c>
      <c r="E45" s="211">
        <v>0</v>
      </c>
      <c r="F45" s="212"/>
    </row>
    <row r="46" spans="2:6" x14ac:dyDescent="0.2">
      <c r="B46" s="38" t="s">
        <v>400</v>
      </c>
      <c r="C46" s="38" t="s">
        <v>401</v>
      </c>
      <c r="D46" s="62">
        <v>116138.07</v>
      </c>
      <c r="E46" s="211">
        <v>0</v>
      </c>
      <c r="F46" s="212"/>
    </row>
    <row r="47" spans="2:6" x14ac:dyDescent="0.2">
      <c r="B47" s="38" t="s">
        <v>402</v>
      </c>
      <c r="C47" s="38" t="s">
        <v>403</v>
      </c>
      <c r="D47" s="62">
        <v>285737.77</v>
      </c>
      <c r="E47" s="211">
        <v>1E-4</v>
      </c>
      <c r="F47" s="212"/>
    </row>
    <row r="48" spans="2:6" x14ac:dyDescent="0.2">
      <c r="B48" s="38" t="s">
        <v>404</v>
      </c>
      <c r="C48" s="38" t="s">
        <v>405</v>
      </c>
      <c r="D48" s="62">
        <v>20599.689999999999</v>
      </c>
      <c r="E48" s="211">
        <v>0</v>
      </c>
      <c r="F48" s="212"/>
    </row>
    <row r="49" spans="2:6" x14ac:dyDescent="0.2">
      <c r="B49" s="38" t="s">
        <v>406</v>
      </c>
      <c r="C49" s="38" t="s">
        <v>407</v>
      </c>
      <c r="D49" s="62">
        <v>2042058.66</v>
      </c>
      <c r="E49" s="211">
        <v>5.9999999999999995E-4</v>
      </c>
      <c r="F49" s="212"/>
    </row>
    <row r="50" spans="2:6" x14ac:dyDescent="0.2">
      <c r="B50" s="38" t="s">
        <v>408</v>
      </c>
      <c r="C50" s="38" t="s">
        <v>409</v>
      </c>
      <c r="D50" s="62">
        <v>1388591590.8199999</v>
      </c>
      <c r="E50" s="211">
        <v>0.38419999999999999</v>
      </c>
      <c r="F50" s="212"/>
    </row>
    <row r="51" spans="2:6" x14ac:dyDescent="0.2">
      <c r="B51" s="38" t="s">
        <v>410</v>
      </c>
      <c r="C51" s="38" t="s">
        <v>411</v>
      </c>
      <c r="D51" s="62">
        <v>896420083.08000004</v>
      </c>
      <c r="E51" s="211">
        <v>0.24809999999999999</v>
      </c>
      <c r="F51" s="212"/>
    </row>
    <row r="52" spans="2:6" x14ac:dyDescent="0.2">
      <c r="B52" s="38" t="s">
        <v>412</v>
      </c>
      <c r="C52" s="38" t="s">
        <v>413</v>
      </c>
      <c r="D52" s="62">
        <v>1113287595.1600001</v>
      </c>
      <c r="E52" s="211">
        <v>0.30809999999999998</v>
      </c>
      <c r="F52" s="212"/>
    </row>
    <row r="53" spans="2:6" x14ac:dyDescent="0.2">
      <c r="B53" s="38" t="s">
        <v>414</v>
      </c>
      <c r="C53" s="38" t="s">
        <v>415</v>
      </c>
      <c r="D53" s="62">
        <v>56482593.609999999</v>
      </c>
      <c r="E53" s="211">
        <v>1.5599999999999999E-2</v>
      </c>
      <c r="F53" s="212"/>
    </row>
    <row r="54" spans="2:6" x14ac:dyDescent="0.2">
      <c r="B54" s="38" t="s">
        <v>416</v>
      </c>
      <c r="C54" s="38" t="s">
        <v>417</v>
      </c>
      <c r="D54" s="62">
        <v>35295.93</v>
      </c>
      <c r="E54" s="211">
        <v>0</v>
      </c>
      <c r="F54" s="212"/>
    </row>
    <row r="55" spans="2:6" x14ac:dyDescent="0.2">
      <c r="B55" s="38" t="s">
        <v>418</v>
      </c>
      <c r="C55" s="38" t="s">
        <v>419</v>
      </c>
      <c r="D55" s="62">
        <v>12038.46</v>
      </c>
      <c r="E55" s="211">
        <v>0</v>
      </c>
      <c r="F55" s="212"/>
    </row>
    <row r="56" spans="2:6" x14ac:dyDescent="0.2">
      <c r="B56" s="38" t="s">
        <v>420</v>
      </c>
      <c r="C56" s="38" t="s">
        <v>421</v>
      </c>
      <c r="D56" s="62">
        <v>6924.51</v>
      </c>
      <c r="E56" s="211">
        <v>0</v>
      </c>
      <c r="F56" s="212"/>
    </row>
    <row r="57" spans="2:6" x14ac:dyDescent="0.2">
      <c r="B57" s="38" t="s">
        <v>422</v>
      </c>
      <c r="C57" s="38" t="s">
        <v>423</v>
      </c>
      <c r="D57" s="62">
        <v>29.31</v>
      </c>
      <c r="E57" s="211">
        <v>0</v>
      </c>
      <c r="F57" s="212"/>
    </row>
    <row r="58" spans="2:6" x14ac:dyDescent="0.2">
      <c r="B58" s="64"/>
      <c r="C58" s="64" t="s">
        <v>424</v>
      </c>
      <c r="D58" s="65">
        <f>SUM(D8:D57)</f>
        <v>3613853212.4299998</v>
      </c>
      <c r="E58" s="213">
        <f>SUM(E8:E57)</f>
        <v>0.99999999999999989</v>
      </c>
      <c r="F58" s="132"/>
    </row>
  </sheetData>
  <dataValidations count="5">
    <dataValidation allowBlank="1" showInputMessage="1" showErrorMessage="1" prompt="Saldo final de la Información Financiera Trimestral que se presenta (trimestral: 1er, 2do, 3ro. o 4to.)." sqref="D7"/>
    <dataValidation allowBlank="1" showInputMessage="1" showErrorMessage="1" prompt="Corresponde al número de la cuenta de acuerdo al Plan de Cuentas emitido por el CONAC (DOF 23/12/2015)." sqref="B7"/>
    <dataValidation allowBlank="1" showInputMessage="1" showErrorMessage="1" prompt="Justificar aquellas cuentas de gastos que en lo individual representen el 10% o más del total de los gastos." sqref="F7"/>
    <dataValidation allowBlank="1" showInputMessage="1" showErrorMessage="1" prompt="Corresponde al nombre o descripción de la cuenta de acuerdo al Plan de Cuentas emitido por el CONAC." sqref="C7"/>
    <dataValidation allowBlank="1" showInputMessage="1" showErrorMessage="1" prompt="Porcentaje que representa el gasto con respecto del total ejercido." sqref="E7"/>
  </dataValidations>
  <printOptions horizontalCentered="1"/>
  <pageMargins left="0" right="0" top="0.74803149606299213" bottom="0.74803149606299213" header="0.31496062992125984" footer="0.31496062992125984"/>
  <pageSetup scale="92" fitToHeight="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0"/>
  <sheetViews>
    <sheetView showGridLines="0" zoomScale="90" zoomScaleNormal="90" zoomScaleSheetLayoutView="90" workbookViewId="0"/>
  </sheetViews>
  <sheetFormatPr baseColWidth="10" defaultRowHeight="11.25" x14ac:dyDescent="0.2"/>
  <cols>
    <col min="1" max="1" width="10.7109375" style="22" customWidth="1"/>
    <col min="2" max="2" width="20.7109375" style="22" customWidth="1"/>
    <col min="3" max="3" width="50.7109375" style="22" customWidth="1"/>
    <col min="4" max="4" width="17.7109375" style="54" customWidth="1"/>
    <col min="5" max="6" width="17.7109375" style="34" customWidth="1"/>
    <col min="7" max="8" width="10.7109375" style="22" customWidth="1"/>
    <col min="9" max="16384" width="11.42578125" style="22"/>
  </cols>
  <sheetData>
    <row r="1" spans="2:8" s="9" customFormat="1" ht="15" x14ac:dyDescent="0.25">
      <c r="B1"/>
      <c r="C1" s="1"/>
      <c r="D1" s="1"/>
      <c r="E1"/>
      <c r="F1"/>
      <c r="G1"/>
      <c r="H1"/>
    </row>
    <row r="2" spans="2:8" s="9" customFormat="1" ht="24.75" customHeight="1" x14ac:dyDescent="0.25">
      <c r="B2"/>
      <c r="C2" s="1"/>
      <c r="D2" s="1"/>
      <c r="E2"/>
      <c r="F2"/>
      <c r="G2"/>
      <c r="H2"/>
    </row>
    <row r="3" spans="2:8" s="9" customFormat="1" ht="15" x14ac:dyDescent="0.25">
      <c r="B3" s="3" t="s">
        <v>0</v>
      </c>
      <c r="C3" s="4"/>
      <c r="D3" s="4"/>
      <c r="E3" s="3"/>
      <c r="F3" s="3"/>
      <c r="G3"/>
    </row>
    <row r="4" spans="2:8" s="9" customFormat="1" ht="15" x14ac:dyDescent="0.25">
      <c r="B4" s="5" t="s">
        <v>1</v>
      </c>
      <c r="C4" s="6"/>
      <c r="D4" s="6"/>
      <c r="E4" s="5"/>
      <c r="F4" s="5"/>
      <c r="G4"/>
    </row>
    <row r="5" spans="2:8" s="9" customFormat="1" ht="15" x14ac:dyDescent="0.25">
      <c r="B5" s="3" t="s">
        <v>2</v>
      </c>
      <c r="C5" s="4"/>
      <c r="D5" s="4"/>
      <c r="E5" s="3"/>
      <c r="F5" s="3"/>
      <c r="G5"/>
    </row>
    <row r="6" spans="2:8" s="9" customFormat="1" x14ac:dyDescent="0.2">
      <c r="B6" s="2"/>
      <c r="C6" s="2"/>
      <c r="D6" s="2"/>
      <c r="E6" s="2"/>
      <c r="F6" s="2"/>
      <c r="G6" s="2"/>
      <c r="H6" s="2"/>
    </row>
    <row r="7" spans="2:8" s="9" customFormat="1" ht="11.25" customHeight="1" x14ac:dyDescent="0.2">
      <c r="B7" s="10"/>
      <c r="C7" s="11"/>
      <c r="D7" s="12"/>
      <c r="E7" s="13"/>
      <c r="F7" s="14" t="s">
        <v>60</v>
      </c>
    </row>
    <row r="8" spans="2:8" s="9" customFormat="1" x14ac:dyDescent="0.2">
      <c r="B8" s="15"/>
      <c r="C8" s="15"/>
      <c r="D8" s="16"/>
      <c r="E8" s="17"/>
      <c r="F8" s="13"/>
      <c r="G8" s="17"/>
    </row>
    <row r="9" spans="2:8" ht="15" customHeight="1" x14ac:dyDescent="0.2">
      <c r="B9" s="18" t="s">
        <v>61</v>
      </c>
      <c r="C9" s="19" t="s">
        <v>62</v>
      </c>
      <c r="D9" s="20" t="s">
        <v>63</v>
      </c>
      <c r="E9" s="21" t="s">
        <v>64</v>
      </c>
      <c r="F9" s="20" t="s">
        <v>65</v>
      </c>
    </row>
    <row r="10" spans="2:8" ht="11.25" customHeight="1" x14ac:dyDescent="0.2">
      <c r="B10" s="23" t="s">
        <v>66</v>
      </c>
      <c r="C10" s="23" t="s">
        <v>66</v>
      </c>
      <c r="D10" s="24"/>
      <c r="E10" s="25"/>
      <c r="F10" s="24"/>
    </row>
    <row r="11" spans="2:8" x14ac:dyDescent="0.2">
      <c r="B11" s="23"/>
      <c r="C11" s="23"/>
      <c r="D11" s="24"/>
      <c r="E11" s="25"/>
      <c r="F11" s="24"/>
    </row>
    <row r="12" spans="2:8" x14ac:dyDescent="0.2">
      <c r="B12" s="26"/>
      <c r="C12" s="26"/>
      <c r="D12" s="27"/>
      <c r="E12" s="25"/>
      <c r="F12" s="27"/>
    </row>
    <row r="13" spans="2:8" x14ac:dyDescent="0.2">
      <c r="B13" s="28"/>
      <c r="C13" s="28" t="s">
        <v>67</v>
      </c>
      <c r="D13" s="29">
        <f>SUM(D10:D12)</f>
        <v>0</v>
      </c>
      <c r="E13" s="30"/>
      <c r="F13" s="29"/>
    </row>
    <row r="14" spans="2:8" x14ac:dyDescent="0.2">
      <c r="B14" s="31"/>
      <c r="C14" s="31"/>
      <c r="D14" s="32"/>
      <c r="E14" s="31"/>
      <c r="F14" s="32"/>
    </row>
    <row r="15" spans="2:8" ht="11.25" customHeight="1" x14ac:dyDescent="0.2">
      <c r="B15" s="10" t="s">
        <v>68</v>
      </c>
      <c r="C15" s="11"/>
      <c r="D15" s="33"/>
      <c r="E15" s="14" t="s">
        <v>60</v>
      </c>
    </row>
    <row r="16" spans="2:8" x14ac:dyDescent="0.2">
      <c r="B16" s="9"/>
      <c r="C16" s="9"/>
      <c r="D16" s="12"/>
      <c r="E16" s="35"/>
      <c r="F16" s="36"/>
      <c r="G16" s="9"/>
    </row>
    <row r="17" spans="2:7" ht="15" customHeight="1" x14ac:dyDescent="0.2">
      <c r="B17" s="18" t="s">
        <v>61</v>
      </c>
      <c r="C17" s="19" t="s">
        <v>62</v>
      </c>
      <c r="D17" s="20" t="s">
        <v>63</v>
      </c>
      <c r="E17" s="21" t="s">
        <v>64</v>
      </c>
      <c r="F17" s="37"/>
    </row>
    <row r="18" spans="2:7" ht="11.25" customHeight="1" x14ac:dyDescent="0.2">
      <c r="B18" s="38" t="s">
        <v>66</v>
      </c>
      <c r="C18" s="39" t="s">
        <v>66</v>
      </c>
      <c r="D18" s="40"/>
      <c r="E18" s="24"/>
      <c r="F18" s="41"/>
    </row>
    <row r="19" spans="2:7" ht="11.25" customHeight="1" x14ac:dyDescent="0.2">
      <c r="B19" s="38"/>
      <c r="C19" s="39"/>
      <c r="D19" s="40"/>
      <c r="E19" s="24"/>
      <c r="F19" s="41"/>
    </row>
    <row r="20" spans="2:7" ht="11.25" customHeight="1" x14ac:dyDescent="0.2">
      <c r="B20" s="38"/>
      <c r="C20" s="39"/>
      <c r="D20" s="40"/>
      <c r="E20" s="24"/>
      <c r="F20" s="41"/>
    </row>
    <row r="21" spans="2:7" ht="11.25" customHeight="1" x14ac:dyDescent="0.2">
      <c r="B21" s="38"/>
      <c r="C21" s="39"/>
      <c r="D21" s="40"/>
      <c r="E21" s="24"/>
      <c r="F21" s="41"/>
    </row>
    <row r="22" spans="2:7" ht="11.25" customHeight="1" x14ac:dyDescent="0.2">
      <c r="B22" s="38"/>
      <c r="C22" s="39"/>
      <c r="D22" s="40"/>
      <c r="E22" s="24"/>
      <c r="F22" s="41"/>
    </row>
    <row r="23" spans="2:7" x14ac:dyDescent="0.2">
      <c r="B23" s="42"/>
      <c r="C23" s="42" t="s">
        <v>69</v>
      </c>
      <c r="D23" s="43">
        <f>SUM(D18:D22)</f>
        <v>0</v>
      </c>
      <c r="E23" s="44"/>
      <c r="F23" s="45"/>
    </row>
    <row r="24" spans="2:7" x14ac:dyDescent="0.2">
      <c r="B24" s="46"/>
      <c r="C24" s="46"/>
      <c r="D24" s="47"/>
      <c r="E24" s="46"/>
      <c r="F24" s="47"/>
      <c r="G24" s="9"/>
    </row>
    <row r="25" spans="2:7" ht="11.25" customHeight="1" x14ac:dyDescent="0.2">
      <c r="B25" s="10" t="s">
        <v>70</v>
      </c>
      <c r="C25" s="11"/>
      <c r="D25" s="33"/>
      <c r="E25" s="9"/>
      <c r="F25" s="14" t="s">
        <v>60</v>
      </c>
    </row>
    <row r="26" spans="2:7" x14ac:dyDescent="0.2">
      <c r="B26" s="9"/>
      <c r="C26" s="9"/>
      <c r="D26" s="12"/>
      <c r="E26" s="9"/>
      <c r="F26" s="12"/>
      <c r="G26" s="9"/>
    </row>
    <row r="27" spans="2:7" ht="15" customHeight="1" x14ac:dyDescent="0.2">
      <c r="B27" s="18" t="s">
        <v>61</v>
      </c>
      <c r="C27" s="19" t="s">
        <v>62</v>
      </c>
      <c r="D27" s="20" t="s">
        <v>63</v>
      </c>
      <c r="E27" s="21" t="s">
        <v>64</v>
      </c>
      <c r="F27" s="20" t="s">
        <v>65</v>
      </c>
      <c r="G27" s="48"/>
    </row>
    <row r="28" spans="2:7" x14ac:dyDescent="0.2">
      <c r="B28" s="38" t="s">
        <v>66</v>
      </c>
      <c r="C28" s="39" t="s">
        <v>66</v>
      </c>
      <c r="D28" s="40"/>
      <c r="E28" s="40"/>
      <c r="F28" s="24"/>
      <c r="G28" s="41"/>
    </row>
    <row r="29" spans="2:7" x14ac:dyDescent="0.2">
      <c r="B29" s="38"/>
      <c r="C29" s="39"/>
      <c r="D29" s="40"/>
      <c r="E29" s="40"/>
      <c r="F29" s="24"/>
      <c r="G29" s="41"/>
    </row>
    <row r="30" spans="2:7" x14ac:dyDescent="0.2">
      <c r="B30" s="38"/>
      <c r="C30" s="39"/>
      <c r="D30" s="40"/>
      <c r="E30" s="40"/>
      <c r="F30" s="24"/>
      <c r="G30" s="41"/>
    </row>
    <row r="31" spans="2:7" x14ac:dyDescent="0.2">
      <c r="B31" s="38"/>
      <c r="C31" s="39"/>
      <c r="D31" s="40"/>
      <c r="E31" s="40"/>
      <c r="F31" s="24"/>
      <c r="G31" s="41"/>
    </row>
    <row r="32" spans="2:7" x14ac:dyDescent="0.2">
      <c r="B32" s="42"/>
      <c r="C32" s="42" t="s">
        <v>71</v>
      </c>
      <c r="D32" s="43">
        <f>SUM(D28:D31)</f>
        <v>0</v>
      </c>
      <c r="E32" s="49"/>
      <c r="F32" s="29"/>
      <c r="G32" s="45"/>
    </row>
    <row r="33" spans="2:7" x14ac:dyDescent="0.2">
      <c r="B33" s="46"/>
      <c r="C33" s="46"/>
      <c r="D33" s="47"/>
      <c r="E33" s="46"/>
      <c r="F33" s="47"/>
      <c r="G33" s="9"/>
    </row>
    <row r="34" spans="2:7" ht="11.25" customHeight="1" x14ac:dyDescent="0.2">
      <c r="B34" s="10" t="s">
        <v>72</v>
      </c>
      <c r="C34" s="11"/>
      <c r="D34" s="33"/>
      <c r="E34" s="9"/>
      <c r="F34" s="14" t="s">
        <v>60</v>
      </c>
    </row>
    <row r="35" spans="2:7" x14ac:dyDescent="0.2">
      <c r="B35" s="9"/>
      <c r="C35" s="9"/>
      <c r="D35" s="12"/>
      <c r="E35" s="9"/>
      <c r="F35" s="12"/>
      <c r="G35" s="9"/>
    </row>
    <row r="36" spans="2:7" ht="15" customHeight="1" x14ac:dyDescent="0.2">
      <c r="B36" s="18" t="s">
        <v>61</v>
      </c>
      <c r="C36" s="19" t="s">
        <v>62</v>
      </c>
      <c r="D36" s="20" t="s">
        <v>63</v>
      </c>
      <c r="E36" s="21" t="s">
        <v>64</v>
      </c>
      <c r="F36" s="20" t="s">
        <v>65</v>
      </c>
      <c r="G36" s="48"/>
    </row>
    <row r="37" spans="2:7" x14ac:dyDescent="0.2">
      <c r="B37" s="23" t="s">
        <v>66</v>
      </c>
      <c r="C37" s="23" t="s">
        <v>66</v>
      </c>
      <c r="D37" s="24"/>
      <c r="E37" s="24"/>
      <c r="F37" s="24"/>
      <c r="G37" s="41"/>
    </row>
    <row r="38" spans="2:7" x14ac:dyDescent="0.2">
      <c r="B38" s="23"/>
      <c r="C38" s="23"/>
      <c r="D38" s="24"/>
      <c r="E38" s="24"/>
      <c r="F38" s="24"/>
      <c r="G38" s="41"/>
    </row>
    <row r="39" spans="2:7" x14ac:dyDescent="0.2">
      <c r="B39" s="23"/>
      <c r="C39" s="23"/>
      <c r="D39" s="24"/>
      <c r="E39" s="24"/>
      <c r="F39" s="24"/>
      <c r="G39" s="41"/>
    </row>
    <row r="40" spans="2:7" x14ac:dyDescent="0.2">
      <c r="B40" s="50"/>
      <c r="C40" s="50" t="s">
        <v>73</v>
      </c>
      <c r="D40" s="51">
        <f>SUM(D37:D39)</f>
        <v>0</v>
      </c>
      <c r="E40" s="52"/>
      <c r="F40" s="53"/>
      <c r="G40" s="45"/>
    </row>
  </sheetData>
  <dataValidations count="5">
    <dataValidation allowBlank="1" showInputMessage="1" showErrorMessage="1" prompt="Saldo final de la Información Financiera Trimestral que se presenta (trimestral: 1er, 2do, 3ro. o 4to.)." sqref="D9"/>
    <dataValidation allowBlank="1" showInputMessage="1" showErrorMessage="1" prompt="Corresponde al número de la cuenta de acuerdo al Plan de Cuentas emitido por el CONAC (DOF 23/12/2015)." sqref="B9"/>
    <dataValidation allowBlank="1" showInputMessage="1" showErrorMessage="1" prompt="Corresponde al nombre o descripción de la cuenta de acuerdo al Plan de Cuentas emitido por el CONAC." sqref="C9"/>
    <dataValidation allowBlank="1" showInputMessage="1" showErrorMessage="1" prompt="Especificar el tipo de instrumento de inversión: Bondes, Petrobonos, Cetes, Mesa de dinero, etc." sqref="E9"/>
    <dataValidation allowBlank="1" showInputMessage="1" showErrorMessage="1" prompt="En los casos en que la inversión se localice en dos o mas tipos de instrumentos, se detallará cada una de ellas y el importe invertido." sqref="F9"/>
  </dataValidations>
  <printOptions horizontalCentered="1"/>
  <pageMargins left="0" right="0" top="0.74803149606299213" bottom="0.74803149606299213" header="0.31496062992125984" footer="0.31496062992125984"/>
  <pageSetup scale="92" fitToHeight="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zoomScaleNormal="100" zoomScaleSheetLayoutView="100" workbookViewId="0"/>
  </sheetViews>
  <sheetFormatPr baseColWidth="10" defaultRowHeight="11.25" x14ac:dyDescent="0.2"/>
  <cols>
    <col min="1" max="1" width="11.42578125" style="9"/>
    <col min="2" max="2" width="20.7109375" style="9" customWidth="1"/>
    <col min="3" max="3" width="41.85546875" style="9" bestFit="1" customWidth="1"/>
    <col min="4" max="6" width="17.7109375" style="12" customWidth="1"/>
    <col min="7" max="8" width="17.7109375" style="9" customWidth="1"/>
    <col min="9" max="16384" width="11.42578125" style="9"/>
  </cols>
  <sheetData>
    <row r="1" spans="1:8" ht="48.75" customHeight="1" x14ac:dyDescent="0.2">
      <c r="A1" s="85"/>
      <c r="B1" s="85"/>
      <c r="C1" s="85"/>
      <c r="D1" s="85"/>
      <c r="E1" s="85"/>
      <c r="F1" s="85"/>
      <c r="G1" s="85"/>
      <c r="H1" s="85"/>
    </row>
    <row r="2" spans="1:8" ht="12.75" x14ac:dyDescent="0.2">
      <c r="A2" s="85"/>
      <c r="B2" s="3" t="s">
        <v>0</v>
      </c>
      <c r="C2" s="3"/>
      <c r="D2" s="4"/>
      <c r="E2" s="4"/>
      <c r="F2" s="4"/>
      <c r="G2" s="4"/>
      <c r="H2" s="3"/>
    </row>
    <row r="3" spans="1:8" ht="12.75" x14ac:dyDescent="0.2">
      <c r="A3" s="85"/>
      <c r="B3" s="5" t="s">
        <v>1</v>
      </c>
      <c r="C3" s="5"/>
      <c r="D3" s="6"/>
      <c r="E3" s="6"/>
      <c r="F3" s="6"/>
      <c r="G3" s="6"/>
      <c r="H3" s="5"/>
    </row>
    <row r="4" spans="1:8" s="81" customFormat="1" ht="12.75" x14ac:dyDescent="0.2">
      <c r="A4" s="85"/>
      <c r="B4" s="3" t="s">
        <v>2</v>
      </c>
      <c r="C4" s="3"/>
      <c r="D4" s="4"/>
      <c r="E4" s="4"/>
      <c r="F4" s="4"/>
      <c r="G4" s="4"/>
      <c r="H4" s="3"/>
    </row>
    <row r="5" spans="1:8" s="81" customFormat="1" x14ac:dyDescent="0.2">
      <c r="D5" s="82"/>
      <c r="E5" s="82"/>
      <c r="F5" s="82"/>
    </row>
    <row r="6" spans="1:8" s="81" customFormat="1" ht="11.25" customHeight="1" x14ac:dyDescent="0.2">
      <c r="B6" s="10" t="s">
        <v>425</v>
      </c>
      <c r="C6" s="10"/>
      <c r="D6" s="82"/>
      <c r="E6" s="82"/>
      <c r="F6" s="82"/>
      <c r="H6" s="14" t="s">
        <v>426</v>
      </c>
    </row>
    <row r="7" spans="1:8" s="148" customFormat="1" x14ac:dyDescent="0.2">
      <c r="B7" s="91"/>
      <c r="C7" s="91"/>
      <c r="D7" s="133"/>
      <c r="E7" s="216"/>
      <c r="F7" s="216"/>
    </row>
    <row r="8" spans="1:8" ht="15" customHeight="1" x14ac:dyDescent="0.2">
      <c r="B8" s="18" t="s">
        <v>61</v>
      </c>
      <c r="C8" s="19" t="s">
        <v>62</v>
      </c>
      <c r="D8" s="105" t="s">
        <v>138</v>
      </c>
      <c r="E8" s="105" t="s">
        <v>139</v>
      </c>
      <c r="F8" s="217" t="s">
        <v>427</v>
      </c>
      <c r="G8" s="128" t="s">
        <v>64</v>
      </c>
      <c r="H8" s="128" t="s">
        <v>238</v>
      </c>
    </row>
    <row r="9" spans="1:8" x14ac:dyDescent="0.2">
      <c r="B9" s="38" t="s">
        <v>428</v>
      </c>
      <c r="C9" s="38" t="s">
        <v>429</v>
      </c>
      <c r="D9" s="62">
        <v>14361038.76</v>
      </c>
      <c r="E9" s="62">
        <v>14361038.76</v>
      </c>
      <c r="F9" s="62">
        <v>0</v>
      </c>
      <c r="G9" s="129"/>
      <c r="H9" s="102"/>
    </row>
    <row r="10" spans="1:8" x14ac:dyDescent="0.2">
      <c r="B10" s="38" t="s">
        <v>430</v>
      </c>
      <c r="C10" s="38" t="s">
        <v>431</v>
      </c>
      <c r="D10" s="62">
        <v>0</v>
      </c>
      <c r="E10" s="62">
        <v>6924.51</v>
      </c>
      <c r="F10" s="62">
        <v>6924.51</v>
      </c>
      <c r="G10" s="62"/>
      <c r="H10" s="102"/>
    </row>
    <row r="11" spans="1:8" x14ac:dyDescent="0.2">
      <c r="B11" s="38" t="s">
        <v>432</v>
      </c>
      <c r="C11" s="38" t="s">
        <v>433</v>
      </c>
      <c r="D11" s="62">
        <v>25916030.57</v>
      </c>
      <c r="E11" s="62">
        <v>25916030.57</v>
      </c>
      <c r="F11" s="62">
        <v>0</v>
      </c>
      <c r="G11" s="102"/>
      <c r="H11" s="102"/>
    </row>
    <row r="12" spans="1:8" x14ac:dyDescent="0.2">
      <c r="B12" s="95"/>
      <c r="C12" s="64" t="s">
        <v>434</v>
      </c>
      <c r="D12" s="44">
        <f>SUM(D9:D11)</f>
        <v>40277069.329999998</v>
      </c>
      <c r="E12" s="44">
        <f>SUM(E9:E11)</f>
        <v>40283993.840000004</v>
      </c>
      <c r="F12" s="52">
        <f>SUM(F9:F11)</f>
        <v>6924.51</v>
      </c>
      <c r="G12" s="218"/>
      <c r="H12" s="218"/>
    </row>
  </sheetData>
  <dataValidations count="7">
    <dataValidation allowBlank="1" showInputMessage="1" showErrorMessage="1" prompt="Importe final del periodo que corresponde la información financiera trimestral que se presenta." sqref="E8"/>
    <dataValidation allowBlank="1" showInputMessage="1" showErrorMessage="1" prompt="Saldo al 31 de diciembre del año anterior del ejercio que se presenta." sqref="D8"/>
    <dataValidation allowBlank="1" showInputMessage="1" showErrorMessage="1" prompt="Corresponde al número de la cuenta de acuerdo al Plan de Cuentas emitido por el CONAC (DOF 23/12/2015)." sqref="B8"/>
    <dataValidation allowBlank="1" showInputMessage="1" showErrorMessage="1" prompt="Variación (aumento o disminución) del patrimonio en el periodo, (diferencia entre saldo final y el saldo inicial)." sqref="F8"/>
    <dataValidation allowBlank="1" showInputMessage="1" showErrorMessage="1" prompt="Corresponde al nombre o descripción de la cuenta de acuerdo al Plan de Cuentas emitido por el CONAC." sqref="C8"/>
    <dataValidation allowBlank="1" showInputMessage="1" showErrorMessage="1" prompt="Tipo de patrimonio clasificado de acuerdo al Plan de Cuentas emitido por el CONAC: Aportaciones, Donaciones de Capital y/o Actualización de la Hacienda Pública/Patrimonio." sqref="G8"/>
    <dataValidation allowBlank="1" showInputMessage="1" showErrorMessage="1" prompt="Procedencia de los recursos: Estatal o Municipal." sqref="H8"/>
  </dataValidations>
  <printOptions horizontalCentered="1"/>
  <pageMargins left="0" right="0" top="0.74803149606299213" bottom="0.74803149606299213" header="0.31496062992125984" footer="0.31496062992125984"/>
  <pageSetup scale="78" fitToHeight="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zoomScaleNormal="100" zoomScaleSheetLayoutView="100" workbookViewId="0"/>
  </sheetViews>
  <sheetFormatPr baseColWidth="10" defaultRowHeight="11.25" x14ac:dyDescent="0.2"/>
  <cols>
    <col min="1" max="1" width="11.42578125" style="9"/>
    <col min="2" max="2" width="20.7109375" style="9" customWidth="1"/>
    <col min="3" max="3" width="50.7109375" style="9" customWidth="1"/>
    <col min="4" max="6" width="17.7109375" style="12" customWidth="1"/>
    <col min="7" max="7" width="17.7109375" style="9" customWidth="1"/>
    <col min="8" max="16384" width="11.42578125" style="9"/>
  </cols>
  <sheetData>
    <row r="1" spans="1:7" ht="56.25" customHeight="1" x14ac:dyDescent="0.2">
      <c r="A1" s="85"/>
      <c r="B1" s="85"/>
      <c r="C1" s="85"/>
      <c r="D1" s="85"/>
      <c r="E1" s="85"/>
      <c r="F1" s="85"/>
      <c r="G1" s="85"/>
    </row>
    <row r="2" spans="1:7" ht="12.75" x14ac:dyDescent="0.2">
      <c r="A2" s="85"/>
      <c r="B2" s="3" t="s">
        <v>0</v>
      </c>
      <c r="C2" s="3"/>
      <c r="D2" s="4"/>
      <c r="E2" s="4"/>
      <c r="F2" s="4"/>
      <c r="G2" s="3"/>
    </row>
    <row r="3" spans="1:7" ht="12.75" x14ac:dyDescent="0.2">
      <c r="A3" s="85"/>
      <c r="B3" s="5" t="s">
        <v>1</v>
      </c>
      <c r="C3" s="5"/>
      <c r="D3" s="6"/>
      <c r="E3" s="6"/>
      <c r="F3" s="6"/>
      <c r="G3" s="5"/>
    </row>
    <row r="4" spans="1:7" s="81" customFormat="1" ht="12.75" x14ac:dyDescent="0.2">
      <c r="A4" s="85"/>
      <c r="B4" s="3" t="s">
        <v>2</v>
      </c>
      <c r="C4" s="3"/>
      <c r="D4" s="4"/>
      <c r="E4" s="4"/>
      <c r="F4" s="4"/>
      <c r="G4" s="3"/>
    </row>
    <row r="5" spans="1:7" s="81" customFormat="1" x14ac:dyDescent="0.2">
      <c r="D5" s="82"/>
      <c r="E5" s="82"/>
      <c r="F5" s="82"/>
    </row>
    <row r="6" spans="1:7" s="81" customFormat="1" ht="11.25" customHeight="1" x14ac:dyDescent="0.2">
      <c r="B6" s="10" t="s">
        <v>435</v>
      </c>
      <c r="C6" s="10"/>
      <c r="D6" s="82"/>
      <c r="E6" s="82"/>
      <c r="F6" s="82"/>
      <c r="G6" s="14" t="s">
        <v>436</v>
      </c>
    </row>
    <row r="7" spans="1:7" s="148" customFormat="1" x14ac:dyDescent="0.2">
      <c r="B7" s="91"/>
      <c r="C7" s="91"/>
      <c r="D7" s="133"/>
      <c r="E7" s="216"/>
      <c r="F7" s="216"/>
    </row>
    <row r="8" spans="1:7" ht="15" customHeight="1" x14ac:dyDescent="0.2">
      <c r="B8" s="18" t="s">
        <v>61</v>
      </c>
      <c r="C8" s="19" t="s">
        <v>62</v>
      </c>
      <c r="D8" s="105" t="s">
        <v>138</v>
      </c>
      <c r="E8" s="105" t="s">
        <v>139</v>
      </c>
      <c r="F8" s="217" t="s">
        <v>427</v>
      </c>
      <c r="G8" s="217" t="s">
        <v>238</v>
      </c>
    </row>
    <row r="9" spans="1:7" x14ac:dyDescent="0.2">
      <c r="B9" s="38" t="s">
        <v>437</v>
      </c>
      <c r="C9" s="38" t="s">
        <v>438</v>
      </c>
      <c r="D9" s="62">
        <v>74407528.739999995</v>
      </c>
      <c r="E9" s="62">
        <v>-200617432.50999999</v>
      </c>
      <c r="F9" s="62">
        <v>-275024961.25</v>
      </c>
      <c r="G9" s="219"/>
    </row>
    <row r="10" spans="1:7" x14ac:dyDescent="0.2">
      <c r="B10" s="38" t="s">
        <v>439</v>
      </c>
      <c r="C10" s="38" t="s">
        <v>440</v>
      </c>
      <c r="D10" s="62">
        <v>-144869934.97</v>
      </c>
      <c r="E10" s="62">
        <v>-158591345.53999999</v>
      </c>
      <c r="F10" s="62">
        <v>-13721410.57</v>
      </c>
      <c r="G10" s="219"/>
    </row>
    <row r="11" spans="1:7" x14ac:dyDescent="0.2">
      <c r="B11" s="38" t="s">
        <v>441</v>
      </c>
      <c r="C11" s="38" t="s">
        <v>442</v>
      </c>
      <c r="D11" s="62">
        <v>0</v>
      </c>
      <c r="E11" s="62">
        <v>-171139149.30000001</v>
      </c>
      <c r="F11" s="62">
        <v>-171139149.30000001</v>
      </c>
      <c r="G11" s="219"/>
    </row>
    <row r="12" spans="1:7" x14ac:dyDescent="0.2">
      <c r="B12" s="38" t="s">
        <v>443</v>
      </c>
      <c r="C12" s="38" t="s">
        <v>444</v>
      </c>
      <c r="D12" s="62">
        <v>0</v>
      </c>
      <c r="E12" s="62">
        <v>293258.53999999998</v>
      </c>
      <c r="F12" s="62">
        <v>293258.53999999998</v>
      </c>
      <c r="G12" s="219"/>
    </row>
    <row r="13" spans="1:7" x14ac:dyDescent="0.2">
      <c r="B13" s="38" t="s">
        <v>445</v>
      </c>
      <c r="C13" s="38" t="s">
        <v>446</v>
      </c>
      <c r="D13" s="62">
        <v>68358315.359999999</v>
      </c>
      <c r="E13" s="62">
        <v>68358315.359999999</v>
      </c>
      <c r="F13" s="62">
        <v>0</v>
      </c>
      <c r="G13" s="219"/>
    </row>
    <row r="14" spans="1:7" x14ac:dyDescent="0.2">
      <c r="B14" s="38" t="s">
        <v>447</v>
      </c>
      <c r="C14" s="38" t="s">
        <v>448</v>
      </c>
      <c r="D14" s="62">
        <v>309654230.13</v>
      </c>
      <c r="E14" s="62">
        <v>309654230.13</v>
      </c>
      <c r="F14" s="62">
        <v>0</v>
      </c>
      <c r="G14" s="219"/>
    </row>
    <row r="15" spans="1:7" x14ac:dyDescent="0.2">
      <c r="B15" s="38" t="s">
        <v>449</v>
      </c>
      <c r="C15" s="38" t="s">
        <v>448</v>
      </c>
      <c r="D15" s="62">
        <v>0</v>
      </c>
      <c r="E15" s="62">
        <v>226768157.38</v>
      </c>
      <c r="F15" s="62">
        <v>226768157.38</v>
      </c>
      <c r="G15" s="219"/>
    </row>
    <row r="16" spans="1:7" x14ac:dyDescent="0.2">
      <c r="B16" s="38" t="s">
        <v>450</v>
      </c>
      <c r="C16" s="38" t="s">
        <v>451</v>
      </c>
      <c r="D16" s="62">
        <v>0</v>
      </c>
      <c r="E16" s="62">
        <v>5569.53</v>
      </c>
      <c r="F16" s="62">
        <v>5569.53</v>
      </c>
      <c r="G16" s="219"/>
    </row>
    <row r="17" spans="2:7" x14ac:dyDescent="0.2">
      <c r="B17" s="64"/>
      <c r="C17" s="64" t="s">
        <v>452</v>
      </c>
      <c r="D17" s="65">
        <f>SUM(D9:D16)</f>
        <v>307550139.25999999</v>
      </c>
      <c r="E17" s="65">
        <f>SUM(E9:E16)</f>
        <v>74731603.590000063</v>
      </c>
      <c r="F17" s="65">
        <f>SUM(F9:F16)</f>
        <v>-232818535.66999999</v>
      </c>
      <c r="G17" s="64"/>
    </row>
  </sheetData>
  <protectedRanges>
    <protectedRange sqref="G17" name="Rango1"/>
  </protectedRanges>
  <dataValidations count="6">
    <dataValidation allowBlank="1" showInputMessage="1" showErrorMessage="1" prompt="Importe final del periodo que corresponde la información financiera trimestral que se presenta." sqref="E8"/>
    <dataValidation allowBlank="1" showInputMessage="1" showErrorMessage="1" prompt="Saldo al 31 de diciembre del año anterior del ejercio que se presenta." sqref="D8"/>
    <dataValidation allowBlank="1" showInputMessage="1" showErrorMessage="1" prompt="Corresponde al número de la cuenta de acuerdo al Plan de Cuentas emitido por el CONAC (DOF 23/12/2015)." sqref="B8"/>
    <dataValidation allowBlank="1" showInputMessage="1" showErrorMessage="1" prompt="Corresponde al nombre o descripción de la cuenta de acuerdo al Plan de Cuentas emitido por el CONAC." sqref="C8"/>
    <dataValidation allowBlank="1" showInputMessage="1" showErrorMessage="1" prompt="Variación (aumento o disminución) del patrimonio en el periodo, (diferencia entre saldo final y el saldo inicial)." sqref="F8"/>
    <dataValidation allowBlank="1" showInputMessage="1" showErrorMessage="1" prompt="Procedencia de los recursos que modifican al patrimonio generado: Estatal o Municipal." sqref="G8"/>
  </dataValidations>
  <printOptions horizontalCentered="1"/>
  <pageMargins left="0" right="0" top="0.74803149606299213" bottom="0.74803149606299213" header="0.31496062992125984" footer="0.31496062992125984"/>
  <pageSetup scale="82" fitToHeight="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zoomScaleNormal="100" zoomScaleSheetLayoutView="100" workbookViewId="0"/>
  </sheetViews>
  <sheetFormatPr baseColWidth="10" defaultRowHeight="11.25" x14ac:dyDescent="0.2"/>
  <cols>
    <col min="1" max="1" width="11.42578125" style="9"/>
    <col min="2" max="2" width="20.7109375" style="46" customWidth="1"/>
    <col min="3" max="3" width="50.7109375" style="46" customWidth="1"/>
    <col min="4" max="6" width="17.7109375" style="197" customWidth="1"/>
    <col min="7" max="16384" width="11.42578125" style="9"/>
  </cols>
  <sheetData>
    <row r="1" spans="1:6" ht="69.75" customHeight="1" x14ac:dyDescent="0.2">
      <c r="A1" s="85"/>
      <c r="B1" s="85"/>
      <c r="C1" s="85"/>
      <c r="D1" s="85"/>
      <c r="E1" s="85"/>
      <c r="F1" s="85"/>
    </row>
    <row r="2" spans="1:6" ht="12.75" x14ac:dyDescent="0.2">
      <c r="A2" s="85"/>
      <c r="B2" s="3" t="s">
        <v>0</v>
      </c>
      <c r="C2" s="4"/>
      <c r="D2" s="4"/>
      <c r="E2" s="4"/>
      <c r="F2" s="3"/>
    </row>
    <row r="3" spans="1:6" ht="12.75" x14ac:dyDescent="0.2">
      <c r="A3" s="85"/>
      <c r="B3" s="5" t="s">
        <v>1</v>
      </c>
      <c r="C3" s="6"/>
      <c r="D3" s="6"/>
      <c r="E3" s="6"/>
      <c r="F3" s="5"/>
    </row>
    <row r="4" spans="1:6" s="81" customFormat="1" ht="12.75" x14ac:dyDescent="0.2">
      <c r="A4" s="85"/>
      <c r="B4" s="3" t="s">
        <v>2</v>
      </c>
      <c r="C4" s="4"/>
      <c r="D4" s="4"/>
      <c r="E4" s="4"/>
      <c r="F4" s="3"/>
    </row>
    <row r="5" spans="1:6" s="81" customFormat="1" x14ac:dyDescent="0.2">
      <c r="D5" s="122"/>
      <c r="E5" s="122"/>
      <c r="F5" s="122"/>
    </row>
    <row r="6" spans="1:6" s="81" customFormat="1" ht="11.25" customHeight="1" x14ac:dyDescent="0.2">
      <c r="B6" s="113" t="s">
        <v>453</v>
      </c>
      <c r="D6" s="122"/>
      <c r="E6" s="122"/>
      <c r="F6" s="220" t="s">
        <v>454</v>
      </c>
    </row>
    <row r="7" spans="1:6" s="148" customFormat="1" x14ac:dyDescent="0.2">
      <c r="B7" s="48"/>
      <c r="C7" s="48"/>
      <c r="D7" s="221"/>
      <c r="E7" s="222"/>
      <c r="F7" s="222"/>
    </row>
    <row r="8" spans="1:6" ht="15" customHeight="1" x14ac:dyDescent="0.2">
      <c r="B8" s="18" t="s">
        <v>61</v>
      </c>
      <c r="C8" s="19" t="s">
        <v>62</v>
      </c>
      <c r="D8" s="105" t="s">
        <v>138</v>
      </c>
      <c r="E8" s="105" t="s">
        <v>139</v>
      </c>
      <c r="F8" s="105" t="s">
        <v>140</v>
      </c>
    </row>
    <row r="9" spans="1:6" x14ac:dyDescent="0.2">
      <c r="B9" s="102">
        <v>1112102001</v>
      </c>
      <c r="C9" s="102" t="s">
        <v>455</v>
      </c>
      <c r="D9" s="62">
        <v>18907.939999999999</v>
      </c>
      <c r="E9" s="62">
        <v>0</v>
      </c>
      <c r="F9" s="62">
        <v>-18907.939999999999</v>
      </c>
    </row>
    <row r="10" spans="1:6" x14ac:dyDescent="0.2">
      <c r="B10" s="102">
        <v>1112103001</v>
      </c>
      <c r="C10" s="102" t="s">
        <v>456</v>
      </c>
      <c r="D10" s="62">
        <v>5209.75</v>
      </c>
      <c r="E10" s="62">
        <v>0</v>
      </c>
      <c r="F10" s="62">
        <v>-5209.75</v>
      </c>
    </row>
    <row r="11" spans="1:6" x14ac:dyDescent="0.2">
      <c r="B11" s="102">
        <v>1112104001</v>
      </c>
      <c r="C11" s="102" t="s">
        <v>457</v>
      </c>
      <c r="D11" s="62">
        <v>800.56</v>
      </c>
      <c r="E11" s="62">
        <v>0</v>
      </c>
      <c r="F11" s="62">
        <v>-800.56</v>
      </c>
    </row>
    <row r="12" spans="1:6" x14ac:dyDescent="0.2">
      <c r="B12" s="102">
        <v>1112105001</v>
      </c>
      <c r="C12" s="102" t="s">
        <v>458</v>
      </c>
      <c r="D12" s="62">
        <v>19062848.030000001</v>
      </c>
      <c r="E12" s="62">
        <v>3286.29</v>
      </c>
      <c r="F12" s="62">
        <v>-19059561.739999998</v>
      </c>
    </row>
    <row r="13" spans="1:6" x14ac:dyDescent="0.2">
      <c r="B13" s="102">
        <v>1112106001</v>
      </c>
      <c r="C13" s="102" t="s">
        <v>459</v>
      </c>
      <c r="D13" s="62">
        <v>10000.11</v>
      </c>
      <c r="E13" s="62">
        <v>10000.879999999999</v>
      </c>
      <c r="F13" s="62">
        <v>0.77</v>
      </c>
    </row>
    <row r="14" spans="1:6" x14ac:dyDescent="0.2">
      <c r="B14" s="102">
        <v>1112106002</v>
      </c>
      <c r="C14" s="102" t="s">
        <v>460</v>
      </c>
      <c r="D14" s="62">
        <v>155902.92000000001</v>
      </c>
      <c r="E14" s="62">
        <v>156675.01999999999</v>
      </c>
      <c r="F14" s="62">
        <v>772.1</v>
      </c>
    </row>
    <row r="15" spans="1:6" x14ac:dyDescent="0.2">
      <c r="B15" s="102">
        <v>1112106003</v>
      </c>
      <c r="C15" s="102" t="s">
        <v>461</v>
      </c>
      <c r="D15" s="62">
        <v>4655873.25</v>
      </c>
      <c r="E15" s="62">
        <v>0</v>
      </c>
      <c r="F15" s="62">
        <v>-4655873.25</v>
      </c>
    </row>
    <row r="16" spans="1:6" x14ac:dyDescent="0.2">
      <c r="B16" s="102">
        <v>1112106004</v>
      </c>
      <c r="C16" s="102" t="s">
        <v>462</v>
      </c>
      <c r="D16" s="62">
        <v>0</v>
      </c>
      <c r="E16" s="62">
        <v>650.84</v>
      </c>
      <c r="F16" s="62">
        <v>650.84</v>
      </c>
    </row>
    <row r="17" spans="2:6" x14ac:dyDescent="0.2">
      <c r="B17" s="102">
        <v>1112106006</v>
      </c>
      <c r="C17" s="102" t="s">
        <v>463</v>
      </c>
      <c r="D17" s="62">
        <v>1192.55</v>
      </c>
      <c r="E17" s="62">
        <v>0.02</v>
      </c>
      <c r="F17" s="62">
        <v>-1192.53</v>
      </c>
    </row>
    <row r="18" spans="2:6" x14ac:dyDescent="0.2">
      <c r="B18" s="102">
        <v>1112106007</v>
      </c>
      <c r="C18" s="102" t="s">
        <v>464</v>
      </c>
      <c r="D18" s="62">
        <v>105743.84</v>
      </c>
      <c r="E18" s="62">
        <v>8554.26</v>
      </c>
      <c r="F18" s="62">
        <v>-97189.58</v>
      </c>
    </row>
    <row r="19" spans="2:6" x14ac:dyDescent="0.2">
      <c r="B19" s="102">
        <v>1112106008</v>
      </c>
      <c r="C19" s="102" t="s">
        <v>465</v>
      </c>
      <c r="D19" s="62">
        <v>4562108.5599999996</v>
      </c>
      <c r="E19" s="62">
        <v>4911031.7699999996</v>
      </c>
      <c r="F19" s="62">
        <v>348923.21</v>
      </c>
    </row>
    <row r="20" spans="2:6" x14ac:dyDescent="0.2">
      <c r="B20" s="102">
        <v>1112106009</v>
      </c>
      <c r="C20" s="102" t="s">
        <v>466</v>
      </c>
      <c r="D20" s="62">
        <v>45361567.159999996</v>
      </c>
      <c r="E20" s="62">
        <v>10715912.859999999</v>
      </c>
      <c r="F20" s="62">
        <v>-34645654.299999997</v>
      </c>
    </row>
    <row r="21" spans="2:6" x14ac:dyDescent="0.2">
      <c r="B21" s="102">
        <v>1112106010</v>
      </c>
      <c r="C21" s="102" t="s">
        <v>467</v>
      </c>
      <c r="D21" s="62">
        <v>157.79</v>
      </c>
      <c r="E21" s="62">
        <v>0</v>
      </c>
      <c r="F21" s="62">
        <v>-157.79</v>
      </c>
    </row>
    <row r="22" spans="2:6" x14ac:dyDescent="0.2">
      <c r="B22" s="102">
        <v>1112106011</v>
      </c>
      <c r="C22" s="102" t="s">
        <v>468</v>
      </c>
      <c r="D22" s="62">
        <v>263739.90000000002</v>
      </c>
      <c r="E22" s="62">
        <v>0</v>
      </c>
      <c r="F22" s="62">
        <v>-263739.90000000002</v>
      </c>
    </row>
    <row r="23" spans="2:6" x14ac:dyDescent="0.2">
      <c r="B23" s="102">
        <v>1112106012</v>
      </c>
      <c r="C23" s="102" t="s">
        <v>469</v>
      </c>
      <c r="D23" s="62">
        <v>17320141.420000002</v>
      </c>
      <c r="E23" s="62">
        <v>19205746.640000001</v>
      </c>
      <c r="F23" s="62">
        <v>1885605.22</v>
      </c>
    </row>
    <row r="24" spans="2:6" x14ac:dyDescent="0.2">
      <c r="B24" s="102">
        <v>1112106013</v>
      </c>
      <c r="C24" s="102" t="s">
        <v>470</v>
      </c>
      <c r="D24" s="62">
        <v>335384.76</v>
      </c>
      <c r="E24" s="62">
        <v>339425.07</v>
      </c>
      <c r="F24" s="62">
        <v>4040.31</v>
      </c>
    </row>
    <row r="25" spans="2:6" x14ac:dyDescent="0.2">
      <c r="B25" s="102">
        <v>1112106014</v>
      </c>
      <c r="C25" s="102" t="s">
        <v>471</v>
      </c>
      <c r="D25" s="62">
        <v>153.08000000000001</v>
      </c>
      <c r="E25" s="62">
        <v>684.25</v>
      </c>
      <c r="F25" s="62">
        <v>531.16999999999996</v>
      </c>
    </row>
    <row r="26" spans="2:6" x14ac:dyDescent="0.2">
      <c r="B26" s="102">
        <v>1112106015</v>
      </c>
      <c r="C26" s="102" t="s">
        <v>472</v>
      </c>
      <c r="D26" s="62">
        <v>144394142.88</v>
      </c>
      <c r="E26" s="62">
        <v>0</v>
      </c>
      <c r="F26" s="62">
        <v>-144394142.88</v>
      </c>
    </row>
    <row r="27" spans="2:6" x14ac:dyDescent="0.2">
      <c r="B27" s="102">
        <v>1112106016</v>
      </c>
      <c r="C27" s="102" t="s">
        <v>473</v>
      </c>
      <c r="D27" s="62">
        <v>53077194.100000001</v>
      </c>
      <c r="E27" s="62">
        <v>0</v>
      </c>
      <c r="F27" s="62">
        <v>-53077194.100000001</v>
      </c>
    </row>
    <row r="28" spans="2:6" x14ac:dyDescent="0.2">
      <c r="B28" s="102">
        <v>1112106017</v>
      </c>
      <c r="C28" s="102" t="s">
        <v>474</v>
      </c>
      <c r="D28" s="62">
        <v>0</v>
      </c>
      <c r="E28" s="62">
        <v>141862255.91999999</v>
      </c>
      <c r="F28" s="62">
        <v>141862255.91999999</v>
      </c>
    </row>
    <row r="29" spans="2:6" x14ac:dyDescent="0.2">
      <c r="B29" s="102">
        <v>1112106018</v>
      </c>
      <c r="C29" s="102" t="s">
        <v>475</v>
      </c>
      <c r="D29" s="62">
        <v>0</v>
      </c>
      <c r="E29" s="62">
        <v>7155812.6900000004</v>
      </c>
      <c r="F29" s="62">
        <v>7155812.6900000004</v>
      </c>
    </row>
    <row r="30" spans="2:6" x14ac:dyDescent="0.2">
      <c r="B30" s="102">
        <v>1112107001</v>
      </c>
      <c r="C30" s="102" t="s">
        <v>476</v>
      </c>
      <c r="D30" s="62">
        <v>7084.41</v>
      </c>
      <c r="E30" s="62">
        <v>0</v>
      </c>
      <c r="F30" s="62">
        <v>-7084.41</v>
      </c>
    </row>
    <row r="31" spans="2:6" x14ac:dyDescent="0.2">
      <c r="B31" s="102">
        <v>1112107002</v>
      </c>
      <c r="C31" s="102" t="s">
        <v>477</v>
      </c>
      <c r="D31" s="62">
        <v>8.41</v>
      </c>
      <c r="E31" s="62">
        <v>2589.36</v>
      </c>
      <c r="F31" s="62">
        <v>2580.9499999999998</v>
      </c>
    </row>
    <row r="32" spans="2:6" x14ac:dyDescent="0.2">
      <c r="B32" s="102">
        <v>1112107003</v>
      </c>
      <c r="C32" s="102" t="s">
        <v>478</v>
      </c>
      <c r="D32" s="62">
        <v>4002227.39</v>
      </c>
      <c r="E32" s="62">
        <v>0</v>
      </c>
      <c r="F32" s="62">
        <v>-4002227.39</v>
      </c>
    </row>
    <row r="33" spans="2:6" x14ac:dyDescent="0.2">
      <c r="B33" s="102">
        <v>1112107004</v>
      </c>
      <c r="C33" s="102" t="s">
        <v>479</v>
      </c>
      <c r="D33" s="62">
        <v>39235.300000000003</v>
      </c>
      <c r="E33" s="62">
        <v>300519.67</v>
      </c>
      <c r="F33" s="62">
        <v>261284.37</v>
      </c>
    </row>
    <row r="34" spans="2:6" x14ac:dyDescent="0.2">
      <c r="B34" s="102">
        <v>1112190001</v>
      </c>
      <c r="C34" s="102" t="s">
        <v>480</v>
      </c>
      <c r="D34" s="62">
        <v>39663059.340000004</v>
      </c>
      <c r="E34" s="62">
        <v>6199063.2400000002</v>
      </c>
      <c r="F34" s="62">
        <v>-33463996.100000001</v>
      </c>
    </row>
    <row r="35" spans="2:6" x14ac:dyDescent="0.2">
      <c r="B35" s="102">
        <v>1112190002</v>
      </c>
      <c r="C35" s="102" t="s">
        <v>481</v>
      </c>
      <c r="D35" s="62">
        <v>3749199.86</v>
      </c>
      <c r="E35" s="62">
        <v>0</v>
      </c>
      <c r="F35" s="62">
        <v>-3749199.86</v>
      </c>
    </row>
    <row r="36" spans="2:6" x14ac:dyDescent="0.2">
      <c r="B36" s="102">
        <v>1112190003</v>
      </c>
      <c r="C36" s="102" t="s">
        <v>482</v>
      </c>
      <c r="D36" s="62">
        <v>0</v>
      </c>
      <c r="E36" s="62">
        <v>2559782.11</v>
      </c>
      <c r="F36" s="62">
        <v>2559782.11</v>
      </c>
    </row>
    <row r="37" spans="2:6" x14ac:dyDescent="0.2">
      <c r="B37" s="102">
        <v>1112190004</v>
      </c>
      <c r="C37" s="102" t="s">
        <v>483</v>
      </c>
      <c r="D37" s="62">
        <v>0</v>
      </c>
      <c r="E37" s="62">
        <v>229622.38</v>
      </c>
      <c r="F37" s="62">
        <v>229622.38</v>
      </c>
    </row>
    <row r="38" spans="2:6" x14ac:dyDescent="0.2">
      <c r="B38" s="102">
        <v>1112190005</v>
      </c>
      <c r="C38" s="102" t="s">
        <v>484</v>
      </c>
      <c r="D38" s="62">
        <v>0</v>
      </c>
      <c r="E38" s="62">
        <v>154746.23000000001</v>
      </c>
      <c r="F38" s="62">
        <v>154746.23000000001</v>
      </c>
    </row>
    <row r="39" spans="2:6" x14ac:dyDescent="0.2">
      <c r="B39" s="223"/>
      <c r="C39" s="223"/>
      <c r="D39" s="224"/>
      <c r="E39" s="224"/>
      <c r="F39" s="224"/>
    </row>
    <row r="40" spans="2:6" s="22" customFormat="1" x14ac:dyDescent="0.2">
      <c r="B40" s="64"/>
      <c r="C40" s="64" t="s">
        <v>485</v>
      </c>
      <c r="D40" s="65">
        <f>SUM(D9:D39)</f>
        <v>336791883.31000006</v>
      </c>
      <c r="E40" s="65">
        <f>SUM(E9:E39)</f>
        <v>193816359.5</v>
      </c>
      <c r="F40" s="65">
        <f>SUM(F9:F39)</f>
        <v>-142975523.80999997</v>
      </c>
    </row>
    <row r="41" spans="2:6" s="22" customFormat="1" x14ac:dyDescent="0.2">
      <c r="B41" s="225"/>
      <c r="C41" s="225"/>
      <c r="D41" s="226"/>
      <c r="E41" s="226"/>
      <c r="F41" s="226"/>
    </row>
  </sheetData>
  <dataValidations count="5">
    <dataValidation allowBlank="1" showInputMessage="1" showErrorMessage="1" prompt="Importe final del periodo que corresponde la información financiera trimestral que se presenta." sqref="E8"/>
    <dataValidation allowBlank="1" showInputMessage="1" showErrorMessage="1" prompt="Saldo al 31 de diciembre del año anterior del ejercio que se presenta." sqref="D8"/>
    <dataValidation allowBlank="1" showInputMessage="1" showErrorMessage="1" prompt="Corresponde al número de la cuenta de acuerdo al Plan de Cuentas emitido por el CONAC (DOF 23/12/2015)." sqref="B8"/>
    <dataValidation allowBlank="1" showInputMessage="1" showErrorMessage="1" prompt="Corresponde al nombre o descripción de la cuenta de acuerdo al Plan de Cuentas emitido por el CONAC." sqref="C8"/>
    <dataValidation allowBlank="1" showInputMessage="1" showErrorMessage="1" prompt="Diferencia entre el saldo final y el inicial presentados." sqref="F8"/>
  </dataValidations>
  <printOptions horizontalCentered="1"/>
  <pageMargins left="0" right="0" top="0.74803149606299213" bottom="0.74803149606299213" header="0.31496062992125984" footer="0.31496062992125984"/>
  <pageSetup scale="92" fitToHeight="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showGridLines="0" zoomScaleNormal="100" zoomScaleSheetLayoutView="100" workbookViewId="0"/>
  </sheetViews>
  <sheetFormatPr baseColWidth="10" defaultRowHeight="11.25" x14ac:dyDescent="0.2"/>
  <cols>
    <col min="1" max="1" width="11.42578125" style="9"/>
    <col min="2" max="2" width="20.7109375" style="46" customWidth="1"/>
    <col min="3" max="3" width="50.7109375" style="46" customWidth="1"/>
    <col min="4" max="4" width="17.7109375" style="197" customWidth="1"/>
    <col min="5" max="5" width="17.7109375" style="240" customWidth="1"/>
    <col min="6" max="16384" width="11.42578125" style="9"/>
  </cols>
  <sheetData>
    <row r="1" spans="1:5" ht="51.75" customHeight="1" x14ac:dyDescent="0.2">
      <c r="A1" s="85"/>
      <c r="B1" s="85"/>
      <c r="C1" s="85"/>
      <c r="D1" s="85"/>
      <c r="E1" s="85"/>
    </row>
    <row r="2" spans="1:5" ht="12.75" x14ac:dyDescent="0.2">
      <c r="A2" s="85"/>
      <c r="B2" s="3" t="s">
        <v>0</v>
      </c>
      <c r="C2" s="4"/>
      <c r="D2" s="4"/>
      <c r="E2" s="3"/>
    </row>
    <row r="3" spans="1:5" ht="12.75" x14ac:dyDescent="0.2">
      <c r="A3" s="85"/>
      <c r="B3" s="5" t="s">
        <v>1</v>
      </c>
      <c r="C3" s="6"/>
      <c r="D3" s="6"/>
      <c r="E3" s="5"/>
    </row>
    <row r="4" spans="1:5" s="81" customFormat="1" ht="12.75" x14ac:dyDescent="0.2">
      <c r="A4" s="85"/>
      <c r="B4" s="3" t="s">
        <v>2</v>
      </c>
      <c r="C4" s="4"/>
      <c r="D4" s="4"/>
      <c r="E4" s="3"/>
    </row>
    <row r="5" spans="1:5" s="81" customFormat="1" x14ac:dyDescent="0.2">
      <c r="D5" s="227"/>
      <c r="E5" s="228"/>
    </row>
    <row r="6" spans="1:5" s="81" customFormat="1" ht="11.25" customHeight="1" x14ac:dyDescent="0.2">
      <c r="B6" s="340" t="s">
        <v>486</v>
      </c>
      <c r="C6" s="342"/>
      <c r="D6" s="227"/>
      <c r="E6" s="229" t="s">
        <v>487</v>
      </c>
    </row>
    <row r="7" spans="1:5" x14ac:dyDescent="0.2">
      <c r="B7" s="230"/>
      <c r="C7" s="230"/>
      <c r="D7" s="231"/>
      <c r="E7" s="232"/>
    </row>
    <row r="8" spans="1:5" ht="15" customHeight="1" x14ac:dyDescent="0.2">
      <c r="B8" s="18" t="s">
        <v>61</v>
      </c>
      <c r="C8" s="19" t="s">
        <v>62</v>
      </c>
      <c r="D8" s="105" t="s">
        <v>140</v>
      </c>
      <c r="E8" s="128" t="s">
        <v>488</v>
      </c>
    </row>
    <row r="9" spans="1:5" x14ac:dyDescent="0.2">
      <c r="B9" s="233"/>
      <c r="C9" s="234"/>
      <c r="D9" s="235"/>
      <c r="E9" s="236"/>
    </row>
    <row r="10" spans="1:5" x14ac:dyDescent="0.2">
      <c r="B10" s="233"/>
      <c r="C10" s="234"/>
      <c r="D10" s="235"/>
      <c r="E10" s="236"/>
    </row>
    <row r="11" spans="1:5" x14ac:dyDescent="0.2">
      <c r="B11" s="233"/>
      <c r="C11" s="234"/>
      <c r="D11" s="235"/>
      <c r="E11" s="236"/>
    </row>
    <row r="12" spans="1:5" x14ac:dyDescent="0.2">
      <c r="B12" s="233"/>
      <c r="C12" s="234"/>
      <c r="D12" s="235"/>
      <c r="E12" s="236"/>
    </row>
    <row r="13" spans="1:5" x14ac:dyDescent="0.2">
      <c r="B13" s="233"/>
      <c r="C13" s="234"/>
      <c r="D13" s="235"/>
      <c r="E13" s="236"/>
    </row>
    <row r="14" spans="1:5" x14ac:dyDescent="0.2">
      <c r="B14" s="233"/>
      <c r="C14" s="234"/>
      <c r="D14" s="235"/>
      <c r="E14" s="236"/>
    </row>
    <row r="15" spans="1:5" x14ac:dyDescent="0.2">
      <c r="B15" s="233"/>
      <c r="C15" s="234"/>
      <c r="D15" s="235"/>
      <c r="E15" s="236"/>
    </row>
    <row r="16" spans="1:5" x14ac:dyDescent="0.2">
      <c r="B16" s="233"/>
      <c r="C16" s="234"/>
      <c r="D16" s="235"/>
      <c r="E16" s="236"/>
    </row>
    <row r="17" spans="2:5" x14ac:dyDescent="0.2">
      <c r="B17" s="233"/>
      <c r="C17" s="234"/>
      <c r="D17" s="235"/>
      <c r="E17" s="236"/>
    </row>
    <row r="18" spans="2:5" x14ac:dyDescent="0.2">
      <c r="B18" s="233"/>
      <c r="C18" s="233"/>
      <c r="D18" s="235"/>
      <c r="E18" s="236"/>
    </row>
    <row r="19" spans="2:5" x14ac:dyDescent="0.2">
      <c r="B19" s="237"/>
      <c r="C19" s="237" t="s">
        <v>142</v>
      </c>
      <c r="D19" s="238">
        <f>SUM(D9:D18)</f>
        <v>0</v>
      </c>
      <c r="E19" s="239">
        <v>0</v>
      </c>
    </row>
    <row r="22" spans="2:5" x14ac:dyDescent="0.2">
      <c r="B22" s="340" t="s">
        <v>489</v>
      </c>
      <c r="C22" s="342"/>
      <c r="D22" s="227"/>
      <c r="E22" s="229" t="s">
        <v>487</v>
      </c>
    </row>
    <row r="23" spans="2:5" x14ac:dyDescent="0.2">
      <c r="B23" s="230"/>
      <c r="C23" s="230"/>
      <c r="D23" s="231"/>
      <c r="E23" s="232"/>
    </row>
    <row r="24" spans="2:5" x14ac:dyDescent="0.2">
      <c r="B24" s="18" t="s">
        <v>61</v>
      </c>
      <c r="C24" s="19" t="s">
        <v>62</v>
      </c>
      <c r="D24" s="105" t="s">
        <v>140</v>
      </c>
      <c r="E24" s="128" t="s">
        <v>488</v>
      </c>
    </row>
    <row r="25" spans="2:5" x14ac:dyDescent="0.2">
      <c r="B25" s="233">
        <v>1241351500</v>
      </c>
      <c r="C25" s="234" t="s">
        <v>149</v>
      </c>
      <c r="D25" s="235">
        <v>-4616.33</v>
      </c>
      <c r="E25" s="236"/>
    </row>
    <row r="26" spans="2:5" x14ac:dyDescent="0.2">
      <c r="B26" s="233"/>
      <c r="C26" s="234"/>
      <c r="D26" s="235"/>
      <c r="E26" s="236"/>
    </row>
    <row r="27" spans="2:5" x14ac:dyDescent="0.2">
      <c r="B27" s="233"/>
      <c r="C27" s="234"/>
      <c r="D27" s="235"/>
      <c r="E27" s="236"/>
    </row>
    <row r="28" spans="2:5" x14ac:dyDescent="0.2">
      <c r="B28" s="233"/>
      <c r="C28" s="234"/>
      <c r="D28" s="235"/>
      <c r="E28" s="236"/>
    </row>
    <row r="29" spans="2:5" x14ac:dyDescent="0.2">
      <c r="B29" s="233"/>
      <c r="C29" s="234"/>
      <c r="D29" s="235"/>
      <c r="E29" s="236"/>
    </row>
    <row r="30" spans="2:5" x14ac:dyDescent="0.2">
      <c r="B30" s="233"/>
      <c r="C30" s="234"/>
      <c r="D30" s="235"/>
      <c r="E30" s="236"/>
    </row>
    <row r="31" spans="2:5" x14ac:dyDescent="0.2">
      <c r="B31" s="233"/>
      <c r="C31" s="234"/>
      <c r="D31" s="235"/>
      <c r="E31" s="236"/>
    </row>
    <row r="32" spans="2:5" x14ac:dyDescent="0.2">
      <c r="B32" s="233"/>
      <c r="C32" s="234"/>
      <c r="D32" s="235"/>
      <c r="E32" s="236"/>
    </row>
    <row r="33" spans="2:5" x14ac:dyDescent="0.2">
      <c r="B33" s="233"/>
      <c r="C33" s="233"/>
      <c r="D33" s="235"/>
      <c r="E33" s="236"/>
    </row>
    <row r="34" spans="2:5" x14ac:dyDescent="0.2">
      <c r="B34" s="237"/>
      <c r="C34" s="237" t="s">
        <v>490</v>
      </c>
      <c r="D34" s="238">
        <f>SUM(D25:D33)</f>
        <v>-4616.33</v>
      </c>
      <c r="E34" s="239">
        <v>0</v>
      </c>
    </row>
  </sheetData>
  <mergeCells count="2">
    <mergeCell ref="B6:C6"/>
    <mergeCell ref="B22:C22"/>
  </mergeCells>
  <dataValidations count="5">
    <dataValidation allowBlank="1" showInputMessage="1" showErrorMessage="1" prompt="Importe (saldo final) de las adquisiciones de bienes muebles e inmuebles efectuadas en el periodo que se presenta." sqref="D8"/>
    <dataValidation allowBlank="1" showInputMessage="1" showErrorMessage="1" prompt="Corresponde al número de la cuenta de acuerdo al Plan de Cuentas emitido por el CONAC (DOF 23/12/2015)." sqref="B8"/>
    <dataValidation allowBlank="1" showInputMessage="1" showErrorMessage="1" prompt="Corresponde al nombre o descripción de la cuenta de acuerdo al Plan de Cuentas emitido por el CONAC." sqref="C8"/>
    <dataValidation allowBlank="1" showInputMessage="1" showErrorMessage="1" prompt="Importe (saldo final) de las adquisiciones de bienes muebles e inmuebles efectuadas en el periodo al que corresponde la cuenta pública presentada." sqref="D24"/>
    <dataValidation allowBlank="1" showInputMessage="1" showErrorMessage="1" prompt="Detallar el porcentaje de estas adquisiciones que fueron realizadas mediante subsidios de capital del sector central (subsidiados por la federación, estado o municipio)." sqref="E8"/>
  </dataValidations>
  <printOptions horizontalCentered="1"/>
  <pageMargins left="0" right="0" top="0.74803149606299213" bottom="0.74803149606299213" header="0.31496062992125984" footer="0.31496062992125984"/>
  <pageSetup fitToHeight="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showGridLines="0" zoomScaleNormal="100" zoomScaleSheetLayoutView="100" workbookViewId="0"/>
  </sheetViews>
  <sheetFormatPr baseColWidth="10" defaultRowHeight="11.25" x14ac:dyDescent="0.2"/>
  <cols>
    <col min="1" max="1" width="11.42578125" style="9"/>
    <col min="2" max="2" width="11.7109375" style="46" customWidth="1"/>
    <col min="3" max="3" width="68" style="46" customWidth="1"/>
    <col min="4" max="4" width="17.7109375" style="197" customWidth="1"/>
    <col min="5" max="5" width="17.7109375" style="9" customWidth="1"/>
    <col min="6" max="16384" width="11.42578125" style="9"/>
  </cols>
  <sheetData>
    <row r="1" spans="1:5" ht="51" customHeight="1" x14ac:dyDescent="0.2">
      <c r="A1" s="85"/>
      <c r="B1" s="85"/>
      <c r="C1" s="85"/>
      <c r="D1" s="85"/>
      <c r="E1" s="85"/>
    </row>
    <row r="2" spans="1:5" ht="12.75" x14ac:dyDescent="0.2">
      <c r="A2" s="85"/>
      <c r="B2" s="3" t="s">
        <v>0</v>
      </c>
      <c r="C2" s="4"/>
      <c r="D2" s="4"/>
      <c r="E2" s="3"/>
    </row>
    <row r="3" spans="1:5" ht="12.75" x14ac:dyDescent="0.2">
      <c r="A3" s="85"/>
      <c r="B3" s="5" t="s">
        <v>1</v>
      </c>
      <c r="C3" s="6"/>
      <c r="D3" s="6"/>
      <c r="E3" s="5"/>
    </row>
    <row r="4" spans="1:5" s="81" customFormat="1" ht="12.75" x14ac:dyDescent="0.2">
      <c r="A4" s="85"/>
      <c r="B4" s="3" t="s">
        <v>2</v>
      </c>
      <c r="C4" s="4"/>
      <c r="D4" s="4"/>
      <c r="E4" s="3"/>
    </row>
    <row r="5" spans="1:5" s="81" customFormat="1" x14ac:dyDescent="0.2">
      <c r="D5" s="227"/>
    </row>
    <row r="6" spans="1:5" s="81" customFormat="1" ht="11.25" customHeight="1" x14ac:dyDescent="0.2">
      <c r="B6" s="340" t="s">
        <v>50</v>
      </c>
      <c r="C6" s="342"/>
      <c r="D6" s="227"/>
      <c r="E6" s="241" t="s">
        <v>491</v>
      </c>
    </row>
    <row r="7" spans="1:5" x14ac:dyDescent="0.2">
      <c r="B7" s="230"/>
      <c r="C7" s="230"/>
      <c r="D7" s="231"/>
    </row>
    <row r="8" spans="1:5" ht="15" customHeight="1" x14ac:dyDescent="0.2">
      <c r="B8" s="18" t="s">
        <v>61</v>
      </c>
      <c r="C8" s="242" t="s">
        <v>62</v>
      </c>
      <c r="D8" s="105" t="s">
        <v>138</v>
      </c>
      <c r="E8" s="105" t="s">
        <v>139</v>
      </c>
    </row>
    <row r="9" spans="1:5" x14ac:dyDescent="0.2">
      <c r="B9" s="243">
        <v>5500</v>
      </c>
      <c r="C9" s="244" t="s">
        <v>492</v>
      </c>
      <c r="D9" s="245">
        <v>10810819.52</v>
      </c>
      <c r="E9" s="245">
        <v>6953.82</v>
      </c>
    </row>
    <row r="10" spans="1:5" x14ac:dyDescent="0.2">
      <c r="B10" s="246">
        <v>5510</v>
      </c>
      <c r="C10" s="247" t="s">
        <v>493</v>
      </c>
      <c r="D10" s="245">
        <v>10810812.380000001</v>
      </c>
      <c r="E10" s="245">
        <v>6924.51</v>
      </c>
    </row>
    <row r="11" spans="1:5" x14ac:dyDescent="0.2">
      <c r="B11" s="246">
        <v>5511</v>
      </c>
      <c r="C11" s="247" t="s">
        <v>494</v>
      </c>
      <c r="D11" s="245">
        <v>0</v>
      </c>
      <c r="E11" s="248">
        <v>0</v>
      </c>
    </row>
    <row r="12" spans="1:5" x14ac:dyDescent="0.2">
      <c r="B12" s="246">
        <v>5512</v>
      </c>
      <c r="C12" s="247" t="s">
        <v>495</v>
      </c>
      <c r="D12" s="245">
        <v>0</v>
      </c>
      <c r="E12" s="248">
        <v>0</v>
      </c>
    </row>
    <row r="13" spans="1:5" x14ac:dyDescent="0.2">
      <c r="B13" s="246">
        <v>5513</v>
      </c>
      <c r="C13" s="247" t="s">
        <v>496</v>
      </c>
      <c r="D13" s="245">
        <v>0</v>
      </c>
      <c r="E13" s="248">
        <v>0</v>
      </c>
    </row>
    <row r="14" spans="1:5" x14ac:dyDescent="0.2">
      <c r="B14" s="246">
        <v>5514</v>
      </c>
      <c r="C14" s="247" t="s">
        <v>497</v>
      </c>
      <c r="D14" s="245">
        <v>0</v>
      </c>
      <c r="E14" s="248">
        <v>0</v>
      </c>
    </row>
    <row r="15" spans="1:5" x14ac:dyDescent="0.2">
      <c r="B15" s="246">
        <v>5515</v>
      </c>
      <c r="C15" s="247" t="s">
        <v>498</v>
      </c>
      <c r="D15" s="245">
        <v>8329254.0599999996</v>
      </c>
      <c r="E15" s="248">
        <v>0</v>
      </c>
    </row>
    <row r="16" spans="1:5" x14ac:dyDescent="0.2">
      <c r="B16" s="246">
        <v>5516</v>
      </c>
      <c r="C16" s="247" t="s">
        <v>499</v>
      </c>
      <c r="D16" s="245">
        <v>0</v>
      </c>
      <c r="E16" s="248">
        <v>0</v>
      </c>
    </row>
    <row r="17" spans="2:5" x14ac:dyDescent="0.2">
      <c r="B17" s="246">
        <v>5517</v>
      </c>
      <c r="C17" s="247" t="s">
        <v>500</v>
      </c>
      <c r="D17" s="245">
        <v>0</v>
      </c>
      <c r="E17" s="248">
        <v>0</v>
      </c>
    </row>
    <row r="18" spans="2:5" x14ac:dyDescent="0.2">
      <c r="B18" s="246">
        <v>5518</v>
      </c>
      <c r="C18" s="247" t="s">
        <v>501</v>
      </c>
      <c r="D18" s="245">
        <v>2481558.3199999998</v>
      </c>
      <c r="E18" s="248">
        <v>6924.51</v>
      </c>
    </row>
    <row r="19" spans="2:5" x14ac:dyDescent="0.2">
      <c r="B19" s="246">
        <v>5520</v>
      </c>
      <c r="C19" s="247" t="s">
        <v>502</v>
      </c>
      <c r="D19" s="245">
        <v>0</v>
      </c>
      <c r="E19" s="245">
        <v>0</v>
      </c>
    </row>
    <row r="20" spans="2:5" x14ac:dyDescent="0.2">
      <c r="B20" s="246">
        <v>5521</v>
      </c>
      <c r="C20" s="247" t="s">
        <v>503</v>
      </c>
      <c r="D20" s="245">
        <v>0</v>
      </c>
      <c r="E20" s="248">
        <v>0</v>
      </c>
    </row>
    <row r="21" spans="2:5" x14ac:dyDescent="0.2">
      <c r="B21" s="246">
        <v>5522</v>
      </c>
      <c r="C21" s="247" t="s">
        <v>504</v>
      </c>
      <c r="D21" s="245">
        <v>0</v>
      </c>
      <c r="E21" s="248">
        <v>0</v>
      </c>
    </row>
    <row r="22" spans="2:5" x14ac:dyDescent="0.2">
      <c r="B22" s="246">
        <v>5530</v>
      </c>
      <c r="C22" s="247" t="s">
        <v>505</v>
      </c>
      <c r="D22" s="245">
        <v>0</v>
      </c>
      <c r="E22" s="245">
        <v>0</v>
      </c>
    </row>
    <row r="23" spans="2:5" x14ac:dyDescent="0.2">
      <c r="B23" s="246">
        <v>5531</v>
      </c>
      <c r="C23" s="247" t="s">
        <v>506</v>
      </c>
      <c r="D23" s="245">
        <v>0</v>
      </c>
      <c r="E23" s="248">
        <v>0</v>
      </c>
    </row>
    <row r="24" spans="2:5" x14ac:dyDescent="0.2">
      <c r="B24" s="246">
        <v>5532</v>
      </c>
      <c r="C24" s="247" t="s">
        <v>507</v>
      </c>
      <c r="D24" s="245">
        <v>0</v>
      </c>
      <c r="E24" s="248">
        <v>0</v>
      </c>
    </row>
    <row r="25" spans="2:5" x14ac:dyDescent="0.2">
      <c r="B25" s="246">
        <v>5533</v>
      </c>
      <c r="C25" s="247" t="s">
        <v>508</v>
      </c>
      <c r="D25" s="245">
        <v>0</v>
      </c>
      <c r="E25" s="248">
        <v>0</v>
      </c>
    </row>
    <row r="26" spans="2:5" x14ac:dyDescent="0.2">
      <c r="B26" s="246">
        <v>5534</v>
      </c>
      <c r="C26" s="247" t="s">
        <v>509</v>
      </c>
      <c r="D26" s="245">
        <v>0</v>
      </c>
      <c r="E26" s="248">
        <v>0</v>
      </c>
    </row>
    <row r="27" spans="2:5" x14ac:dyDescent="0.2">
      <c r="B27" s="246">
        <v>5535</v>
      </c>
      <c r="C27" s="247" t="s">
        <v>510</v>
      </c>
      <c r="D27" s="245">
        <v>0</v>
      </c>
      <c r="E27" s="248">
        <v>0</v>
      </c>
    </row>
    <row r="28" spans="2:5" x14ac:dyDescent="0.2">
      <c r="B28" s="246">
        <v>5540</v>
      </c>
      <c r="C28" s="247" t="s">
        <v>511</v>
      </c>
      <c r="D28" s="245">
        <v>0</v>
      </c>
      <c r="E28" s="248">
        <v>0</v>
      </c>
    </row>
    <row r="29" spans="2:5" x14ac:dyDescent="0.2">
      <c r="B29" s="246">
        <v>5541</v>
      </c>
      <c r="C29" s="247" t="s">
        <v>511</v>
      </c>
      <c r="D29" s="245">
        <v>0</v>
      </c>
      <c r="E29" s="248">
        <v>0</v>
      </c>
    </row>
    <row r="30" spans="2:5" x14ac:dyDescent="0.2">
      <c r="B30" s="246">
        <v>5550</v>
      </c>
      <c r="C30" s="249" t="s">
        <v>512</v>
      </c>
      <c r="D30" s="245">
        <v>0</v>
      </c>
      <c r="E30" s="245">
        <v>0</v>
      </c>
    </row>
    <row r="31" spans="2:5" x14ac:dyDescent="0.2">
      <c r="B31" s="246">
        <v>5551</v>
      </c>
      <c r="C31" s="249" t="s">
        <v>512</v>
      </c>
      <c r="D31" s="245">
        <v>0</v>
      </c>
      <c r="E31" s="248">
        <v>0</v>
      </c>
    </row>
    <row r="32" spans="2:5" x14ac:dyDescent="0.2">
      <c r="B32" s="246">
        <v>5590</v>
      </c>
      <c r="C32" s="249" t="s">
        <v>513</v>
      </c>
      <c r="D32" s="245">
        <v>7.14</v>
      </c>
      <c r="E32" s="245">
        <v>29.31</v>
      </c>
    </row>
    <row r="33" spans="2:5" x14ac:dyDescent="0.2">
      <c r="B33" s="246">
        <v>5591</v>
      </c>
      <c r="C33" s="249" t="s">
        <v>514</v>
      </c>
      <c r="D33" s="245">
        <v>0</v>
      </c>
      <c r="E33" s="248">
        <v>0</v>
      </c>
    </row>
    <row r="34" spans="2:5" x14ac:dyDescent="0.2">
      <c r="B34" s="246">
        <v>5592</v>
      </c>
      <c r="C34" s="249" t="s">
        <v>515</v>
      </c>
      <c r="D34" s="245">
        <v>0</v>
      </c>
      <c r="E34" s="248">
        <v>0</v>
      </c>
    </row>
    <row r="35" spans="2:5" x14ac:dyDescent="0.2">
      <c r="B35" s="246">
        <v>5593</v>
      </c>
      <c r="C35" s="249" t="s">
        <v>516</v>
      </c>
      <c r="D35" s="245">
        <v>0</v>
      </c>
      <c r="E35" s="248">
        <v>0</v>
      </c>
    </row>
    <row r="36" spans="2:5" x14ac:dyDescent="0.2">
      <c r="B36" s="246">
        <v>5594</v>
      </c>
      <c r="C36" s="249" t="s">
        <v>517</v>
      </c>
      <c r="D36" s="245">
        <v>0</v>
      </c>
      <c r="E36" s="248">
        <v>0</v>
      </c>
    </row>
    <row r="37" spans="2:5" x14ac:dyDescent="0.2">
      <c r="B37" s="246">
        <v>5595</v>
      </c>
      <c r="C37" s="249" t="s">
        <v>518</v>
      </c>
      <c r="D37" s="245">
        <v>0</v>
      </c>
      <c r="E37" s="248">
        <v>0</v>
      </c>
    </row>
    <row r="38" spans="2:5" x14ac:dyDescent="0.2">
      <c r="B38" s="246">
        <v>5596</v>
      </c>
      <c r="C38" s="249" t="s">
        <v>519</v>
      </c>
      <c r="D38" s="245">
        <v>0</v>
      </c>
      <c r="E38" s="248">
        <v>0</v>
      </c>
    </row>
    <row r="39" spans="2:5" x14ac:dyDescent="0.2">
      <c r="B39" s="246">
        <v>5597</v>
      </c>
      <c r="C39" s="249" t="s">
        <v>520</v>
      </c>
      <c r="D39" s="245">
        <v>0</v>
      </c>
      <c r="E39" s="248">
        <v>0</v>
      </c>
    </row>
    <row r="40" spans="2:5" x14ac:dyDescent="0.2">
      <c r="B40" s="246">
        <v>5599</v>
      </c>
      <c r="C40" s="249" t="s">
        <v>521</v>
      </c>
      <c r="D40" s="245">
        <v>7.14</v>
      </c>
      <c r="E40" s="248">
        <v>29.31</v>
      </c>
    </row>
    <row r="41" spans="2:5" x14ac:dyDescent="0.2">
      <c r="B41" s="243">
        <v>5600</v>
      </c>
      <c r="C41" s="250" t="s">
        <v>522</v>
      </c>
      <c r="D41" s="245">
        <v>0</v>
      </c>
      <c r="E41" s="245">
        <v>0</v>
      </c>
    </row>
    <row r="42" spans="2:5" x14ac:dyDescent="0.2">
      <c r="B42" s="246">
        <v>5610</v>
      </c>
      <c r="C42" s="249" t="s">
        <v>523</v>
      </c>
      <c r="D42" s="245">
        <v>0</v>
      </c>
      <c r="E42" s="245">
        <v>0</v>
      </c>
    </row>
    <row r="43" spans="2:5" x14ac:dyDescent="0.2">
      <c r="B43" s="251">
        <v>5611</v>
      </c>
      <c r="C43" s="252" t="s">
        <v>524</v>
      </c>
      <c r="D43" s="253">
        <v>0</v>
      </c>
      <c r="E43" s="254">
        <v>0</v>
      </c>
    </row>
  </sheetData>
  <mergeCells count="1">
    <mergeCell ref="B6:C6"/>
  </mergeCells>
  <dataValidations count="4">
    <dataValidation allowBlank="1" showInputMessage="1" showErrorMessage="1" prompt="Importe final del periodo que corresponde la información financiera trimestral que se presenta." sqref="E8"/>
    <dataValidation allowBlank="1" showInputMessage="1" showErrorMessage="1" prompt="Corresponde al número de la cuenta de acuerdo al Plan de Cuentas emitido por el CONAC (DOF 23/12/2015)." sqref="B8"/>
    <dataValidation allowBlank="1" showInputMessage="1" showErrorMessage="1" prompt="Saldo al 31 de diciembre del año anterior del ejercio que se presenta." sqref="D8"/>
    <dataValidation allowBlank="1" showInputMessage="1" showErrorMessage="1" prompt="Corresponde al nombre o descripción de la cuenta de acuerdo al Plan de Cuentas emitido por el CONAC." sqref="C8"/>
  </dataValidations>
  <printOptions horizontalCentered="1"/>
  <pageMargins left="0" right="0" top="0.74803149606299213" bottom="0.74803149606299213" header="0.31496062992125984" footer="0.31496062992125984"/>
  <pageSetup scale="98" fitToHeight="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1"/>
  <sheetViews>
    <sheetView showGridLines="0" tabSelected="1" view="pageLayout" zoomScaleNormal="100" workbookViewId="0">
      <selection activeCell="B12" sqref="B12"/>
    </sheetView>
  </sheetViews>
  <sheetFormatPr baseColWidth="10" defaultRowHeight="11.25" x14ac:dyDescent="0.2"/>
  <cols>
    <col min="1" max="1" width="11.42578125" style="9"/>
    <col min="2" max="2" width="20.7109375" style="9" customWidth="1"/>
    <col min="3" max="3" width="50.7109375" style="9" customWidth="1"/>
    <col min="4" max="4" width="17.7109375" style="9" customWidth="1"/>
    <col min="5" max="16384" width="11.42578125" style="9"/>
  </cols>
  <sheetData>
    <row r="1" spans="2:4" ht="51" customHeight="1" x14ac:dyDescent="0.2">
      <c r="B1" s="85"/>
      <c r="C1" s="85"/>
      <c r="D1" s="85"/>
    </row>
    <row r="2" spans="2:4" ht="12.75" x14ac:dyDescent="0.2">
      <c r="B2" s="3" t="s">
        <v>0</v>
      </c>
      <c r="C2" s="4"/>
      <c r="D2" s="3"/>
    </row>
    <row r="3" spans="2:4" ht="12.75" x14ac:dyDescent="0.2">
      <c r="B3" s="5" t="s">
        <v>1</v>
      </c>
      <c r="C3" s="6"/>
      <c r="D3" s="5"/>
    </row>
    <row r="4" spans="2:4" ht="12.75" x14ac:dyDescent="0.2">
      <c r="B4" s="3" t="s">
        <v>2</v>
      </c>
      <c r="C4" s="4"/>
      <c r="D4" s="3"/>
    </row>
    <row r="5" spans="2:4" x14ac:dyDescent="0.2">
      <c r="B5" s="255"/>
    </row>
    <row r="6" spans="2:4" ht="11.25" customHeight="1" x14ac:dyDescent="0.2">
      <c r="B6" s="256" t="s">
        <v>52</v>
      </c>
      <c r="C6" s="257"/>
      <c r="D6" s="258" t="s">
        <v>51</v>
      </c>
    </row>
    <row r="7" spans="2:4" x14ac:dyDescent="0.2">
      <c r="B7" s="259"/>
      <c r="C7" s="259"/>
      <c r="D7" s="260"/>
    </row>
    <row r="8" spans="2:4" ht="15" customHeight="1" x14ac:dyDescent="0.2">
      <c r="B8" s="18" t="s">
        <v>61</v>
      </c>
      <c r="C8" s="261" t="s">
        <v>62</v>
      </c>
      <c r="D8" s="242" t="s">
        <v>84</v>
      </c>
    </row>
    <row r="9" spans="2:4" x14ac:dyDescent="0.2">
      <c r="B9" s="262">
        <v>900001</v>
      </c>
      <c r="C9" s="263" t="s">
        <v>525</v>
      </c>
      <c r="D9" s="264">
        <v>3413235771.8800001</v>
      </c>
    </row>
    <row r="10" spans="2:4" x14ac:dyDescent="0.2">
      <c r="B10" s="262">
        <v>900002</v>
      </c>
      <c r="C10" s="265" t="s">
        <v>526</v>
      </c>
      <c r="D10" s="264">
        <v>8.0399999999999991</v>
      </c>
    </row>
    <row r="11" spans="2:4" x14ac:dyDescent="0.2">
      <c r="B11" s="266">
        <v>4320</v>
      </c>
      <c r="C11" s="267" t="s">
        <v>527</v>
      </c>
      <c r="D11" s="268">
        <v>0</v>
      </c>
    </row>
    <row r="12" spans="2:4" ht="22.5" x14ac:dyDescent="0.2">
      <c r="B12" s="266">
        <v>4330</v>
      </c>
      <c r="C12" s="267" t="s">
        <v>528</v>
      </c>
      <c r="D12" s="268">
        <v>0</v>
      </c>
    </row>
    <row r="13" spans="2:4" x14ac:dyDescent="0.2">
      <c r="B13" s="266">
        <v>4340</v>
      </c>
      <c r="C13" s="267" t="s">
        <v>529</v>
      </c>
      <c r="D13" s="268">
        <v>0</v>
      </c>
    </row>
    <row r="14" spans="2:4" x14ac:dyDescent="0.2">
      <c r="B14" s="266">
        <v>4399</v>
      </c>
      <c r="C14" s="267" t="s">
        <v>530</v>
      </c>
      <c r="D14" s="268">
        <v>0</v>
      </c>
    </row>
    <row r="15" spans="2:4" x14ac:dyDescent="0.2">
      <c r="B15" s="269">
        <v>4400</v>
      </c>
      <c r="C15" s="267" t="s">
        <v>531</v>
      </c>
      <c r="D15" s="268">
        <v>8.0399999999999991</v>
      </c>
    </row>
    <row r="16" spans="2:4" x14ac:dyDescent="0.2">
      <c r="B16" s="262">
        <v>900003</v>
      </c>
      <c r="C16" s="265" t="s">
        <v>532</v>
      </c>
      <c r="D16" s="264">
        <v>0</v>
      </c>
    </row>
    <row r="17" spans="2:4" x14ac:dyDescent="0.2">
      <c r="B17" s="270">
        <v>52</v>
      </c>
      <c r="C17" s="267" t="s">
        <v>533</v>
      </c>
      <c r="D17" s="268">
        <v>0</v>
      </c>
    </row>
    <row r="18" spans="2:4" x14ac:dyDescent="0.2">
      <c r="B18" s="270">
        <v>62</v>
      </c>
      <c r="C18" s="267" t="s">
        <v>534</v>
      </c>
      <c r="D18" s="268">
        <v>0</v>
      </c>
    </row>
    <row r="19" spans="2:4" x14ac:dyDescent="0.2">
      <c r="B19" s="271" t="s">
        <v>535</v>
      </c>
      <c r="C19" s="267" t="s">
        <v>536</v>
      </c>
      <c r="D19" s="268">
        <v>0</v>
      </c>
    </row>
    <row r="20" spans="2:4" x14ac:dyDescent="0.2">
      <c r="B20" s="269">
        <v>4500</v>
      </c>
      <c r="C20" s="272" t="s">
        <v>537</v>
      </c>
      <c r="D20" s="268">
        <v>0</v>
      </c>
    </row>
    <row r="21" spans="2:4" x14ac:dyDescent="0.2">
      <c r="B21" s="273">
        <v>900004</v>
      </c>
      <c r="C21" s="274" t="s">
        <v>538</v>
      </c>
      <c r="D21" s="275">
        <f>+D9+D10-D16</f>
        <v>3413235779.9200001</v>
      </c>
    </row>
  </sheetData>
  <dataValidations count="3">
    <dataValidation allowBlank="1" showInputMessage="1" showErrorMessage="1" prompt="Saldo final de la Información Financiera Trimestral que se presenta (trimestral: 1er, 2do, 3ro. o 4to.)." sqref="D8"/>
    <dataValidation allowBlank="1" showInputMessage="1" showErrorMessage="1" prompt="Corresponde al número de la cuenta de acuerdo al Plan de Cuentas emitido por el CONAC (DOF 23/12/2015). y Clasificador por Rubros de Ingreso. (DOF-2-ene-13)." sqref="B8"/>
    <dataValidation allowBlank="1" showInputMessage="1" showErrorMessage="1" prompt="Corresponde al nombre o descripción de la cuenta de acuerdo al Plan de Cuentas emitido por el CONAC." sqref="C8"/>
  </dataValidations>
  <printOptions horizontalCentered="1"/>
  <pageMargins left="0" right="0" top="0.74803149606299213" bottom="0.74803149606299213" header="0.31496062992125984" footer="0.31496062992125984"/>
  <pageSetup fitToHeight="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36"/>
  <sheetViews>
    <sheetView showGridLines="0" topLeftCell="A7" zoomScaleNormal="100" workbookViewId="0">
      <selection activeCell="D23" sqref="D23"/>
    </sheetView>
  </sheetViews>
  <sheetFormatPr baseColWidth="10" defaultRowHeight="11.25" x14ac:dyDescent="0.2"/>
  <cols>
    <col min="1" max="1" width="11.42578125" style="9"/>
    <col min="2" max="2" width="20.7109375" style="9" customWidth="1"/>
    <col min="3" max="3" width="50.7109375" style="9" customWidth="1"/>
    <col min="4" max="4" width="17.7109375" style="12" customWidth="1"/>
    <col min="5" max="16384" width="11.42578125" style="9"/>
  </cols>
  <sheetData>
    <row r="1" spans="2:4" ht="51" customHeight="1" x14ac:dyDescent="0.2">
      <c r="B1" s="85"/>
      <c r="C1" s="85"/>
      <c r="D1" s="85"/>
    </row>
    <row r="2" spans="2:4" ht="12.75" x14ac:dyDescent="0.2">
      <c r="B2" s="3" t="s">
        <v>0</v>
      </c>
      <c r="C2" s="4"/>
      <c r="D2" s="3"/>
    </row>
    <row r="3" spans="2:4" ht="12.75" x14ac:dyDescent="0.2">
      <c r="B3" s="5" t="s">
        <v>1</v>
      </c>
      <c r="C3" s="6"/>
      <c r="D3" s="5"/>
    </row>
    <row r="4" spans="2:4" ht="12.75" x14ac:dyDescent="0.2">
      <c r="B4" s="3" t="s">
        <v>2</v>
      </c>
      <c r="C4" s="4"/>
      <c r="D4" s="3"/>
    </row>
    <row r="5" spans="2:4" x14ac:dyDescent="0.2">
      <c r="B5" s="255"/>
    </row>
    <row r="6" spans="2:4" ht="11.25" customHeight="1" x14ac:dyDescent="0.2">
      <c r="B6" s="256" t="s">
        <v>54</v>
      </c>
      <c r="C6" s="257"/>
      <c r="D6" s="276" t="s">
        <v>53</v>
      </c>
    </row>
    <row r="7" spans="2:4" ht="11.25" customHeight="1" x14ac:dyDescent="0.2">
      <c r="B7" s="259"/>
      <c r="C7" s="260"/>
      <c r="D7" s="277"/>
    </row>
    <row r="8" spans="2:4" ht="15" customHeight="1" x14ac:dyDescent="0.2">
      <c r="B8" s="18" t="s">
        <v>61</v>
      </c>
      <c r="C8" s="261" t="s">
        <v>62</v>
      </c>
      <c r="D8" s="242" t="s">
        <v>84</v>
      </c>
    </row>
    <row r="9" spans="2:4" x14ac:dyDescent="0.2">
      <c r="B9" s="278">
        <v>900001</v>
      </c>
      <c r="C9" s="279" t="s">
        <v>539</v>
      </c>
      <c r="D9" s="280">
        <v>3613846258.6100001</v>
      </c>
    </row>
    <row r="10" spans="2:4" x14ac:dyDescent="0.2">
      <c r="B10" s="278">
        <v>900002</v>
      </c>
      <c r="C10" s="279" t="s">
        <v>540</v>
      </c>
      <c r="D10" s="280">
        <v>0</v>
      </c>
    </row>
    <row r="11" spans="2:4" x14ac:dyDescent="0.2">
      <c r="B11" s="266">
        <v>5100</v>
      </c>
      <c r="C11" s="281" t="s">
        <v>541</v>
      </c>
      <c r="D11" s="282">
        <v>0</v>
      </c>
    </row>
    <row r="12" spans="2:4" x14ac:dyDescent="0.2">
      <c r="B12" s="266">
        <v>5200</v>
      </c>
      <c r="C12" s="281" t="s">
        <v>542</v>
      </c>
      <c r="D12" s="282">
        <v>0</v>
      </c>
    </row>
    <row r="13" spans="2:4" x14ac:dyDescent="0.2">
      <c r="B13" s="266">
        <v>5300</v>
      </c>
      <c r="C13" s="281" t="s">
        <v>543</v>
      </c>
      <c r="D13" s="282">
        <v>0</v>
      </c>
    </row>
    <row r="14" spans="2:4" x14ac:dyDescent="0.2">
      <c r="B14" s="266">
        <v>5400</v>
      </c>
      <c r="C14" s="281" t="s">
        <v>544</v>
      </c>
      <c r="D14" s="282">
        <v>0</v>
      </c>
    </row>
    <row r="15" spans="2:4" x14ac:dyDescent="0.2">
      <c r="B15" s="266">
        <v>5500</v>
      </c>
      <c r="C15" s="281" t="s">
        <v>545</v>
      </c>
      <c r="D15" s="282">
        <v>0</v>
      </c>
    </row>
    <row r="16" spans="2:4" x14ac:dyDescent="0.2">
      <c r="B16" s="266">
        <v>5600</v>
      </c>
      <c r="C16" s="281" t="s">
        <v>546</v>
      </c>
      <c r="D16" s="282">
        <v>0</v>
      </c>
    </row>
    <row r="17" spans="2:4" x14ac:dyDescent="0.2">
      <c r="B17" s="266">
        <v>5700</v>
      </c>
      <c r="C17" s="281" t="s">
        <v>547</v>
      </c>
      <c r="D17" s="282">
        <v>0</v>
      </c>
    </row>
    <row r="18" spans="2:4" x14ac:dyDescent="0.2">
      <c r="B18" s="266" t="s">
        <v>548</v>
      </c>
      <c r="C18" s="281" t="s">
        <v>549</v>
      </c>
      <c r="D18" s="282">
        <v>0</v>
      </c>
    </row>
    <row r="19" spans="2:4" x14ac:dyDescent="0.2">
      <c r="B19" s="266">
        <v>5900</v>
      </c>
      <c r="C19" s="281" t="s">
        <v>550</v>
      </c>
      <c r="D19" s="282">
        <v>0</v>
      </c>
    </row>
    <row r="20" spans="2:4" x14ac:dyDescent="0.2">
      <c r="B20" s="270">
        <v>6200</v>
      </c>
      <c r="C20" s="281" t="s">
        <v>551</v>
      </c>
      <c r="D20" s="282">
        <v>0</v>
      </c>
    </row>
    <row r="21" spans="2:4" x14ac:dyDescent="0.2">
      <c r="B21" s="270">
        <v>7200</v>
      </c>
      <c r="C21" s="281" t="s">
        <v>552</v>
      </c>
      <c r="D21" s="282">
        <v>0</v>
      </c>
    </row>
    <row r="22" spans="2:4" x14ac:dyDescent="0.2">
      <c r="B22" s="270">
        <v>7300</v>
      </c>
      <c r="C22" s="281" t="s">
        <v>553</v>
      </c>
      <c r="D22" s="282">
        <v>0</v>
      </c>
    </row>
    <row r="23" spans="2:4" x14ac:dyDescent="0.2">
      <c r="B23" s="270">
        <v>7500</v>
      </c>
      <c r="C23" s="281" t="s">
        <v>554</v>
      </c>
      <c r="D23" s="282">
        <v>0</v>
      </c>
    </row>
    <row r="24" spans="2:4" x14ac:dyDescent="0.2">
      <c r="B24" s="270">
        <v>7900</v>
      </c>
      <c r="C24" s="281" t="s">
        <v>555</v>
      </c>
      <c r="D24" s="282">
        <v>0</v>
      </c>
    </row>
    <row r="25" spans="2:4" x14ac:dyDescent="0.2">
      <c r="B25" s="270">
        <v>9100</v>
      </c>
      <c r="C25" s="281" t="s">
        <v>556</v>
      </c>
      <c r="D25" s="282">
        <v>0</v>
      </c>
    </row>
    <row r="26" spans="2:4" x14ac:dyDescent="0.2">
      <c r="B26" s="270">
        <v>9900</v>
      </c>
      <c r="C26" s="281" t="s">
        <v>557</v>
      </c>
      <c r="D26" s="282">
        <v>0</v>
      </c>
    </row>
    <row r="27" spans="2:4" x14ac:dyDescent="0.2">
      <c r="B27" s="270">
        <v>7400</v>
      </c>
      <c r="C27" s="283" t="s">
        <v>558</v>
      </c>
      <c r="D27" s="282">
        <v>0</v>
      </c>
    </row>
    <row r="28" spans="2:4" x14ac:dyDescent="0.2">
      <c r="B28" s="278">
        <v>900003</v>
      </c>
      <c r="C28" s="279" t="s">
        <v>559</v>
      </c>
      <c r="D28" s="280">
        <v>6953.82</v>
      </c>
    </row>
    <row r="29" spans="2:4" ht="22.5" x14ac:dyDescent="0.2">
      <c r="B29" s="266">
        <v>5510</v>
      </c>
      <c r="C29" s="281" t="s">
        <v>493</v>
      </c>
      <c r="D29" s="282">
        <v>6924.51</v>
      </c>
    </row>
    <row r="30" spans="2:4" x14ac:dyDescent="0.2">
      <c r="B30" s="266">
        <v>5520</v>
      </c>
      <c r="C30" s="281" t="s">
        <v>502</v>
      </c>
      <c r="D30" s="282">
        <v>0</v>
      </c>
    </row>
    <row r="31" spans="2:4" x14ac:dyDescent="0.2">
      <c r="B31" s="266">
        <v>5530</v>
      </c>
      <c r="C31" s="281" t="s">
        <v>505</v>
      </c>
      <c r="D31" s="282">
        <v>0</v>
      </c>
    </row>
    <row r="32" spans="2:4" ht="22.5" x14ac:dyDescent="0.2">
      <c r="B32" s="266">
        <v>5540</v>
      </c>
      <c r="C32" s="281" t="s">
        <v>511</v>
      </c>
      <c r="D32" s="282">
        <v>0</v>
      </c>
    </row>
    <row r="33" spans="2:4" x14ac:dyDescent="0.2">
      <c r="B33" s="266">
        <v>5550</v>
      </c>
      <c r="C33" s="281" t="s">
        <v>512</v>
      </c>
      <c r="D33" s="282">
        <v>0</v>
      </c>
    </row>
    <row r="34" spans="2:4" x14ac:dyDescent="0.2">
      <c r="B34" s="266">
        <v>5590</v>
      </c>
      <c r="C34" s="281" t="s">
        <v>513</v>
      </c>
      <c r="D34" s="282">
        <v>29.31</v>
      </c>
    </row>
    <row r="35" spans="2:4" x14ac:dyDescent="0.2">
      <c r="B35" s="266">
        <v>5600</v>
      </c>
      <c r="C35" s="283" t="s">
        <v>560</v>
      </c>
      <c r="D35" s="282">
        <v>0</v>
      </c>
    </row>
    <row r="36" spans="2:4" x14ac:dyDescent="0.2">
      <c r="B36" s="284">
        <v>900004</v>
      </c>
      <c r="C36" s="285" t="s">
        <v>561</v>
      </c>
      <c r="D36" s="286">
        <f>+D9-D10+D28</f>
        <v>3613853212.4300003</v>
      </c>
    </row>
  </sheetData>
  <dataValidations count="3">
    <dataValidation allowBlank="1" showInputMessage="1" showErrorMessage="1" prompt="Saldo final de la Información Financiera Trimestral que se presenta (trimestral: 1er, 2do, 3ro. o 4to.)." sqref="D8"/>
    <dataValidation allowBlank="1" showInputMessage="1" showErrorMessage="1" prompt="Corresponde al número de la cuenta de acuerdo al Plan de Cuentas emitido por el CONAC (DOF 23/12/2015). y Clasificador por objeto del gasto (DOF-22-dic-14)." sqref="B8"/>
    <dataValidation allowBlank="1" showInputMessage="1" showErrorMessage="1" prompt="Corresponde al nombre o descripción de la cuenta de acuerdo al Plan de Cuentas emitido por el CONAC." sqref="C8"/>
  </dataValidations>
  <printOptions horizontalCentered="1"/>
  <pageMargins left="0" right="0" top="0.74803149606299213" bottom="0.74803149606299213" header="0.31496062992125984" footer="0.31496062992125984"/>
  <pageSetup fitToHeight="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3"/>
  <sheetViews>
    <sheetView showGridLines="0" topLeftCell="A23" zoomScaleNormal="100" zoomScaleSheetLayoutView="100" workbookViewId="0">
      <selection activeCell="A23" sqref="A23"/>
    </sheetView>
  </sheetViews>
  <sheetFormatPr baseColWidth="10" defaultRowHeight="11.25" x14ac:dyDescent="0.2"/>
  <cols>
    <col min="1" max="1" width="10.7109375" style="9" customWidth="1"/>
    <col min="2" max="2" width="13" style="9" customWidth="1"/>
    <col min="3" max="3" width="53.5703125" style="9" customWidth="1"/>
    <col min="4" max="4" width="18.7109375" style="9" bestFit="1" customWidth="1"/>
    <col min="5" max="5" width="17" style="9" bestFit="1" customWidth="1"/>
    <col min="6" max="6" width="9.140625" style="9" bestFit="1" customWidth="1"/>
    <col min="7" max="7" width="33.85546875" style="9" customWidth="1"/>
    <col min="8" max="8" width="10.7109375" style="9" customWidth="1"/>
    <col min="9" max="16384" width="11.42578125" style="9"/>
  </cols>
  <sheetData>
    <row r="1" spans="2:9" ht="52.5" customHeight="1" x14ac:dyDescent="0.25">
      <c r="B1"/>
      <c r="C1" s="1"/>
      <c r="D1" s="1"/>
      <c r="E1"/>
      <c r="F1"/>
      <c r="G1"/>
    </row>
    <row r="2" spans="2:9" ht="12.75" x14ac:dyDescent="0.2">
      <c r="B2" s="3" t="s">
        <v>0</v>
      </c>
      <c r="C2" s="4"/>
      <c r="D2" s="4"/>
      <c r="E2" s="3"/>
      <c r="F2" s="3"/>
      <c r="G2" s="3"/>
    </row>
    <row r="3" spans="2:9" ht="12.75" x14ac:dyDescent="0.2">
      <c r="B3" s="5" t="s">
        <v>1</v>
      </c>
      <c r="C3" s="6"/>
      <c r="D3" s="6"/>
      <c r="E3" s="5"/>
      <c r="F3" s="5"/>
      <c r="G3" s="5"/>
    </row>
    <row r="4" spans="2:9" ht="12.75" x14ac:dyDescent="0.2">
      <c r="B4" s="3" t="s">
        <v>2</v>
      </c>
      <c r="C4" s="4"/>
      <c r="D4" s="4"/>
      <c r="E4" s="3"/>
      <c r="F4" s="3"/>
      <c r="G4" s="3"/>
    </row>
    <row r="5" spans="2:9" ht="15" customHeight="1" x14ac:dyDescent="0.2">
      <c r="B5" s="287" t="s">
        <v>562</v>
      </c>
    </row>
    <row r="6" spans="2:9" s="289" customFormat="1" ht="12.75" x14ac:dyDescent="0.2">
      <c r="B6" s="288" t="s">
        <v>563</v>
      </c>
    </row>
    <row r="7" spans="2:9" s="289" customFormat="1" ht="21" customHeight="1" x14ac:dyDescent="0.2">
      <c r="B7" s="350" t="s">
        <v>564</v>
      </c>
      <c r="C7" s="350"/>
      <c r="D7" s="350"/>
      <c r="E7" s="350"/>
      <c r="F7" s="350"/>
      <c r="G7" s="350"/>
      <c r="I7" s="290"/>
    </row>
    <row r="8" spans="2:9" s="289" customFormat="1" ht="12.75" x14ac:dyDescent="0.2">
      <c r="B8" s="290" t="s">
        <v>565</v>
      </c>
      <c r="C8" s="290"/>
      <c r="D8" s="290"/>
      <c r="E8" s="290"/>
    </row>
    <row r="9" spans="2:9" s="289" customFormat="1" ht="12.75" x14ac:dyDescent="0.2">
      <c r="B9" s="291" t="s">
        <v>566</v>
      </c>
      <c r="C9" s="290"/>
      <c r="D9" s="290"/>
      <c r="E9" s="290"/>
    </row>
    <row r="10" spans="2:9" s="289" customFormat="1" ht="12.75" x14ac:dyDescent="0.2">
      <c r="B10" s="292">
        <v>7000</v>
      </c>
      <c r="C10" s="293" t="s">
        <v>567</v>
      </c>
      <c r="D10" s="290"/>
      <c r="E10" s="290"/>
    </row>
    <row r="11" spans="2:9" s="289" customFormat="1" x14ac:dyDescent="0.2">
      <c r="B11" s="294" t="s">
        <v>61</v>
      </c>
      <c r="C11" s="294" t="s">
        <v>62</v>
      </c>
      <c r="D11" s="294" t="s">
        <v>138</v>
      </c>
      <c r="E11" s="294" t="s">
        <v>139</v>
      </c>
      <c r="F11" s="294" t="s">
        <v>140</v>
      </c>
    </row>
    <row r="12" spans="2:9" s="289" customFormat="1" x14ac:dyDescent="0.2">
      <c r="B12" s="295">
        <v>7100</v>
      </c>
      <c r="C12" s="296" t="s">
        <v>568</v>
      </c>
      <c r="D12" s="297"/>
      <c r="E12" s="297"/>
      <c r="F12" s="298"/>
    </row>
    <row r="13" spans="2:9" s="289" customFormat="1" x14ac:dyDescent="0.2">
      <c r="B13" s="299">
        <v>7110</v>
      </c>
      <c r="C13" s="300" t="s">
        <v>569</v>
      </c>
      <c r="D13" s="297">
        <v>0</v>
      </c>
      <c r="E13" s="297">
        <v>0</v>
      </c>
      <c r="F13" s="298">
        <v>0</v>
      </c>
    </row>
    <row r="14" spans="2:9" s="289" customFormat="1" x14ac:dyDescent="0.2">
      <c r="B14" s="299">
        <v>7120</v>
      </c>
      <c r="C14" s="300" t="s">
        <v>570</v>
      </c>
      <c r="D14" s="297">
        <v>0</v>
      </c>
      <c r="E14" s="297">
        <v>0</v>
      </c>
      <c r="F14" s="298">
        <v>0</v>
      </c>
    </row>
    <row r="15" spans="2:9" s="289" customFormat="1" x14ac:dyDescent="0.2">
      <c r="B15" s="299">
        <v>7130</v>
      </c>
      <c r="C15" s="300" t="s">
        <v>571</v>
      </c>
      <c r="D15" s="297">
        <v>0</v>
      </c>
      <c r="E15" s="297">
        <v>0</v>
      </c>
      <c r="F15" s="298">
        <v>0</v>
      </c>
    </row>
    <row r="16" spans="2:9" s="289" customFormat="1" ht="22.5" x14ac:dyDescent="0.2">
      <c r="B16" s="299">
        <v>7140</v>
      </c>
      <c r="C16" s="300" t="s">
        <v>572</v>
      </c>
      <c r="D16" s="297">
        <v>0</v>
      </c>
      <c r="E16" s="297">
        <v>0</v>
      </c>
      <c r="F16" s="298">
        <v>0</v>
      </c>
    </row>
    <row r="17" spans="2:6" s="289" customFormat="1" ht="22.5" x14ac:dyDescent="0.2">
      <c r="B17" s="299">
        <v>7150</v>
      </c>
      <c r="C17" s="300" t="s">
        <v>573</v>
      </c>
      <c r="D17" s="297">
        <v>0</v>
      </c>
      <c r="E17" s="297">
        <v>0</v>
      </c>
      <c r="F17" s="298">
        <v>0</v>
      </c>
    </row>
    <row r="18" spans="2:6" s="289" customFormat="1" x14ac:dyDescent="0.2">
      <c r="B18" s="299">
        <v>7160</v>
      </c>
      <c r="C18" s="300" t="s">
        <v>574</v>
      </c>
      <c r="D18" s="297">
        <v>0</v>
      </c>
      <c r="E18" s="297">
        <v>0</v>
      </c>
      <c r="F18" s="298">
        <v>0</v>
      </c>
    </row>
    <row r="19" spans="2:6" s="289" customFormat="1" x14ac:dyDescent="0.2">
      <c r="B19" s="295">
        <v>7200</v>
      </c>
      <c r="C19" s="296" t="s">
        <v>575</v>
      </c>
      <c r="D19" s="297"/>
      <c r="E19" s="297"/>
      <c r="F19" s="298"/>
    </row>
    <row r="20" spans="2:6" s="289" customFormat="1" ht="22.5" x14ac:dyDescent="0.2">
      <c r="B20" s="299">
        <v>7210</v>
      </c>
      <c r="C20" s="300" t="s">
        <v>576</v>
      </c>
      <c r="D20" s="297">
        <v>0</v>
      </c>
      <c r="E20" s="297">
        <v>0</v>
      </c>
      <c r="F20" s="298">
        <v>0</v>
      </c>
    </row>
    <row r="21" spans="2:6" s="289" customFormat="1" ht="22.5" x14ac:dyDescent="0.2">
      <c r="B21" s="299">
        <v>7220</v>
      </c>
      <c r="C21" s="300" t="s">
        <v>577</v>
      </c>
      <c r="D21" s="297">
        <v>0</v>
      </c>
      <c r="E21" s="297">
        <v>0</v>
      </c>
      <c r="F21" s="298">
        <v>0</v>
      </c>
    </row>
    <row r="22" spans="2:6" s="289" customFormat="1" ht="12.95" customHeight="1" x14ac:dyDescent="0.2">
      <c r="B22" s="299">
        <v>7230</v>
      </c>
      <c r="C22" s="301" t="s">
        <v>578</v>
      </c>
      <c r="D22" s="298">
        <v>0</v>
      </c>
      <c r="E22" s="298">
        <v>0</v>
      </c>
      <c r="F22" s="298">
        <v>0</v>
      </c>
    </row>
    <row r="23" spans="2:6" s="289" customFormat="1" ht="22.5" x14ac:dyDescent="0.2">
      <c r="B23" s="299">
        <v>7240</v>
      </c>
      <c r="C23" s="301" t="s">
        <v>579</v>
      </c>
      <c r="D23" s="298">
        <v>0</v>
      </c>
      <c r="E23" s="298">
        <v>0</v>
      </c>
      <c r="F23" s="298">
        <v>0</v>
      </c>
    </row>
    <row r="24" spans="2:6" s="289" customFormat="1" ht="22.5" x14ac:dyDescent="0.2">
      <c r="B24" s="299">
        <v>7250</v>
      </c>
      <c r="C24" s="301" t="s">
        <v>580</v>
      </c>
      <c r="D24" s="298">
        <v>0</v>
      </c>
      <c r="E24" s="298">
        <v>0</v>
      </c>
      <c r="F24" s="298">
        <v>0</v>
      </c>
    </row>
    <row r="25" spans="2:6" s="289" customFormat="1" ht="22.5" x14ac:dyDescent="0.2">
      <c r="B25" s="299">
        <v>7260</v>
      </c>
      <c r="C25" s="301" t="s">
        <v>581</v>
      </c>
      <c r="D25" s="298">
        <v>0</v>
      </c>
      <c r="E25" s="298">
        <v>0</v>
      </c>
      <c r="F25" s="298">
        <v>0</v>
      </c>
    </row>
    <row r="26" spans="2:6" s="289" customFormat="1" x14ac:dyDescent="0.2">
      <c r="B26" s="295">
        <v>7300</v>
      </c>
      <c r="C26" s="302" t="s">
        <v>582</v>
      </c>
      <c r="D26" s="298"/>
      <c r="E26" s="298"/>
      <c r="F26" s="298"/>
    </row>
    <row r="27" spans="2:6" s="289" customFormat="1" x14ac:dyDescent="0.2">
      <c r="B27" s="299">
        <v>7310</v>
      </c>
      <c r="C27" s="301" t="s">
        <v>583</v>
      </c>
      <c r="D27" s="298">
        <v>0</v>
      </c>
      <c r="E27" s="298">
        <v>0</v>
      </c>
      <c r="F27" s="298">
        <v>0</v>
      </c>
    </row>
    <row r="28" spans="2:6" s="289" customFormat="1" x14ac:dyDescent="0.2">
      <c r="B28" s="299">
        <v>7320</v>
      </c>
      <c r="C28" s="301" t="s">
        <v>584</v>
      </c>
      <c r="D28" s="298">
        <v>0</v>
      </c>
      <c r="E28" s="298">
        <v>0</v>
      </c>
      <c r="F28" s="298">
        <v>0</v>
      </c>
    </row>
    <row r="29" spans="2:6" s="289" customFormat="1" x14ac:dyDescent="0.2">
      <c r="B29" s="299">
        <v>7330</v>
      </c>
      <c r="C29" s="301" t="s">
        <v>585</v>
      </c>
      <c r="D29" s="298">
        <v>0</v>
      </c>
      <c r="E29" s="298">
        <v>0</v>
      </c>
      <c r="F29" s="298">
        <v>0</v>
      </c>
    </row>
    <row r="30" spans="2:6" s="289" customFormat="1" x14ac:dyDescent="0.2">
      <c r="B30" s="299">
        <v>7340</v>
      </c>
      <c r="C30" s="301" t="s">
        <v>586</v>
      </c>
      <c r="D30" s="298">
        <v>0</v>
      </c>
      <c r="E30" s="298">
        <v>0</v>
      </c>
      <c r="F30" s="298">
        <v>0</v>
      </c>
    </row>
    <row r="31" spans="2:6" s="289" customFormat="1" x14ac:dyDescent="0.2">
      <c r="B31" s="299">
        <v>7350</v>
      </c>
      <c r="C31" s="301" t="s">
        <v>587</v>
      </c>
      <c r="D31" s="298">
        <v>0</v>
      </c>
      <c r="E31" s="298">
        <v>0</v>
      </c>
      <c r="F31" s="298">
        <v>0</v>
      </c>
    </row>
    <row r="32" spans="2:6" s="289" customFormat="1" x14ac:dyDescent="0.2">
      <c r="B32" s="299">
        <v>7360</v>
      </c>
      <c r="C32" s="301" t="s">
        <v>588</v>
      </c>
      <c r="D32" s="298">
        <v>0</v>
      </c>
      <c r="E32" s="298">
        <v>0</v>
      </c>
      <c r="F32" s="298">
        <v>0</v>
      </c>
    </row>
    <row r="33" spans="2:6" s="289" customFormat="1" x14ac:dyDescent="0.2">
      <c r="B33" s="295">
        <v>7400</v>
      </c>
      <c r="C33" s="302" t="s">
        <v>589</v>
      </c>
      <c r="D33" s="298"/>
      <c r="E33" s="298"/>
      <c r="F33" s="298"/>
    </row>
    <row r="34" spans="2:6" s="289" customFormat="1" x14ac:dyDescent="0.2">
      <c r="B34" s="299">
        <v>7410</v>
      </c>
      <c r="C34" s="301" t="s">
        <v>590</v>
      </c>
      <c r="D34" s="298">
        <v>0</v>
      </c>
      <c r="E34" s="298">
        <v>0</v>
      </c>
      <c r="F34" s="298">
        <v>0</v>
      </c>
    </row>
    <row r="35" spans="2:6" s="289" customFormat="1" x14ac:dyDescent="0.2">
      <c r="B35" s="299">
        <v>7420</v>
      </c>
      <c r="C35" s="301" t="s">
        <v>591</v>
      </c>
      <c r="D35" s="298">
        <v>0</v>
      </c>
      <c r="E35" s="298">
        <v>0</v>
      </c>
      <c r="F35" s="298">
        <v>0</v>
      </c>
    </row>
    <row r="36" spans="2:6" s="289" customFormat="1" ht="22.5" x14ac:dyDescent="0.2">
      <c r="B36" s="295">
        <v>7500</v>
      </c>
      <c r="C36" s="302" t="s">
        <v>592</v>
      </c>
      <c r="D36" s="298"/>
      <c r="E36" s="298"/>
      <c r="F36" s="298"/>
    </row>
    <row r="37" spans="2:6" s="289" customFormat="1" ht="22.5" x14ac:dyDescent="0.2">
      <c r="B37" s="299">
        <v>7510</v>
      </c>
      <c r="C37" s="301" t="s">
        <v>593</v>
      </c>
      <c r="D37" s="298">
        <v>0</v>
      </c>
      <c r="E37" s="298">
        <v>0</v>
      </c>
      <c r="F37" s="298">
        <v>0</v>
      </c>
    </row>
    <row r="38" spans="2:6" s="289" customFormat="1" ht="22.5" x14ac:dyDescent="0.2">
      <c r="B38" s="299">
        <v>7520</v>
      </c>
      <c r="C38" s="301" t="s">
        <v>594</v>
      </c>
      <c r="D38" s="298">
        <v>0</v>
      </c>
      <c r="E38" s="298">
        <v>0</v>
      </c>
      <c r="F38" s="298">
        <v>0</v>
      </c>
    </row>
    <row r="39" spans="2:6" s="289" customFormat="1" x14ac:dyDescent="0.2">
      <c r="B39" s="295">
        <v>7600</v>
      </c>
      <c r="C39" s="302" t="s">
        <v>595</v>
      </c>
      <c r="D39" s="298"/>
      <c r="E39" s="298"/>
      <c r="F39" s="298"/>
    </row>
    <row r="40" spans="2:6" s="289" customFormat="1" x14ac:dyDescent="0.2">
      <c r="B40" s="299">
        <v>7610</v>
      </c>
      <c r="C40" s="300" t="s">
        <v>596</v>
      </c>
      <c r="D40" s="297">
        <v>0</v>
      </c>
      <c r="E40" s="297">
        <v>0</v>
      </c>
      <c r="F40" s="298">
        <v>0</v>
      </c>
    </row>
    <row r="41" spans="2:6" s="289" customFormat="1" x14ac:dyDescent="0.2">
      <c r="B41" s="299">
        <v>7620</v>
      </c>
      <c r="C41" s="300" t="s">
        <v>597</v>
      </c>
      <c r="D41" s="297">
        <v>0</v>
      </c>
      <c r="E41" s="297">
        <v>0</v>
      </c>
      <c r="F41" s="298">
        <v>0</v>
      </c>
    </row>
    <row r="42" spans="2:6" s="289" customFormat="1" x14ac:dyDescent="0.2">
      <c r="B42" s="299">
        <v>7630</v>
      </c>
      <c r="C42" s="300" t="s">
        <v>598</v>
      </c>
      <c r="D42" s="297">
        <v>0</v>
      </c>
      <c r="E42" s="297">
        <v>0</v>
      </c>
      <c r="F42" s="298">
        <v>0</v>
      </c>
    </row>
    <row r="43" spans="2:6" s="289" customFormat="1" x14ac:dyDescent="0.2">
      <c r="B43" s="299">
        <v>7640</v>
      </c>
      <c r="C43" s="301" t="s">
        <v>599</v>
      </c>
      <c r="D43" s="298">
        <v>0</v>
      </c>
      <c r="E43" s="298">
        <v>0</v>
      </c>
      <c r="F43" s="298">
        <v>0</v>
      </c>
    </row>
    <row r="44" spans="2:6" s="289" customFormat="1" x14ac:dyDescent="0.2">
      <c r="B44" s="299"/>
      <c r="C44" s="301"/>
      <c r="D44" s="298"/>
      <c r="E44" s="298"/>
      <c r="F44" s="298"/>
    </row>
    <row r="45" spans="2:6" s="289" customFormat="1" x14ac:dyDescent="0.2">
      <c r="B45" s="295" t="s">
        <v>600</v>
      </c>
      <c r="C45" s="303" t="s">
        <v>601</v>
      </c>
      <c r="D45" s="298"/>
      <c r="E45" s="298"/>
      <c r="F45" s="298"/>
    </row>
    <row r="46" spans="2:6" s="289" customFormat="1" x14ac:dyDescent="0.2">
      <c r="B46" s="299" t="s">
        <v>602</v>
      </c>
      <c r="C46" s="304" t="s">
        <v>603</v>
      </c>
      <c r="D46" s="298"/>
      <c r="E46" s="298"/>
      <c r="F46" s="298"/>
    </row>
    <row r="47" spans="2:6" s="289" customFormat="1" x14ac:dyDescent="0.2">
      <c r="B47" s="299" t="s">
        <v>604</v>
      </c>
      <c r="C47" s="304" t="s">
        <v>605</v>
      </c>
      <c r="D47" s="298"/>
      <c r="E47" s="298"/>
      <c r="F47" s="298"/>
    </row>
    <row r="48" spans="2:6" s="289" customFormat="1" x14ac:dyDescent="0.2">
      <c r="B48" s="299" t="s">
        <v>606</v>
      </c>
      <c r="C48" s="304" t="s">
        <v>607</v>
      </c>
      <c r="D48" s="298"/>
      <c r="E48" s="298"/>
      <c r="F48" s="298"/>
    </row>
    <row r="49" spans="2:9" s="289" customFormat="1" x14ac:dyDescent="0.2">
      <c r="B49" s="299" t="s">
        <v>608</v>
      </c>
      <c r="C49" s="304" t="s">
        <v>609</v>
      </c>
      <c r="D49" s="298"/>
      <c r="E49" s="298"/>
      <c r="F49" s="298"/>
    </row>
    <row r="50" spans="2:9" s="289" customFormat="1" x14ac:dyDescent="0.2">
      <c r="B50" s="299" t="s">
        <v>610</v>
      </c>
      <c r="C50" s="304" t="s">
        <v>611</v>
      </c>
      <c r="D50" s="298"/>
      <c r="E50" s="298"/>
      <c r="F50" s="298"/>
    </row>
    <row r="51" spans="2:9" s="289" customFormat="1" x14ac:dyDescent="0.2">
      <c r="B51" s="299" t="s">
        <v>612</v>
      </c>
      <c r="C51" s="304" t="s">
        <v>613</v>
      </c>
      <c r="D51" s="298"/>
      <c r="E51" s="298"/>
      <c r="F51" s="298"/>
    </row>
    <row r="52" spans="2:9" s="289" customFormat="1" ht="12" x14ac:dyDescent="0.2">
      <c r="B52" s="305" t="s">
        <v>614</v>
      </c>
      <c r="C52" s="306"/>
    </row>
    <row r="53" spans="2:9" s="289" customFormat="1" x14ac:dyDescent="0.2">
      <c r="B53" s="290"/>
      <c r="C53" s="306"/>
    </row>
    <row r="54" spans="2:9" s="289" customFormat="1" ht="12.75" x14ac:dyDescent="0.2">
      <c r="B54" s="307" t="s">
        <v>615</v>
      </c>
      <c r="C54" s="306"/>
    </row>
    <row r="55" spans="2:9" s="289" customFormat="1" ht="12.75" x14ac:dyDescent="0.2">
      <c r="B55" s="292">
        <v>8000</v>
      </c>
      <c r="C55" s="293" t="s">
        <v>616</v>
      </c>
    </row>
    <row r="56" spans="2:9" s="289" customFormat="1" x14ac:dyDescent="0.2">
      <c r="C56" s="351" t="s">
        <v>617</v>
      </c>
      <c r="D56" s="351"/>
      <c r="E56" s="351"/>
      <c r="F56" s="351"/>
      <c r="I56" s="308"/>
    </row>
    <row r="57" spans="2:9" s="289" customFormat="1" x14ac:dyDescent="0.2">
      <c r="B57" s="309" t="s">
        <v>61</v>
      </c>
      <c r="C57" s="309" t="s">
        <v>62</v>
      </c>
      <c r="D57" s="294" t="s">
        <v>138</v>
      </c>
      <c r="E57" s="294" t="s">
        <v>139</v>
      </c>
      <c r="F57" s="294" t="s">
        <v>140</v>
      </c>
      <c r="I57" s="308"/>
    </row>
    <row r="58" spans="2:9" s="289" customFormat="1" x14ac:dyDescent="0.2">
      <c r="B58" s="310">
        <v>8100</v>
      </c>
      <c r="C58" s="311" t="s">
        <v>618</v>
      </c>
      <c r="D58" s="312"/>
      <c r="E58" s="294"/>
      <c r="F58" s="294"/>
      <c r="I58" s="308"/>
    </row>
    <row r="59" spans="2:9" s="289" customFormat="1" x14ac:dyDescent="0.2">
      <c r="B59" s="313">
        <v>8110</v>
      </c>
      <c r="C59" s="314" t="s">
        <v>619</v>
      </c>
      <c r="D59" s="312"/>
      <c r="E59" s="294"/>
      <c r="F59" s="294"/>
      <c r="G59" s="308"/>
      <c r="I59" s="308"/>
    </row>
    <row r="60" spans="2:9" s="289" customFormat="1" x14ac:dyDescent="0.2">
      <c r="B60" s="313">
        <v>8120</v>
      </c>
      <c r="C60" s="314" t="s">
        <v>620</v>
      </c>
      <c r="D60" s="312"/>
      <c r="E60" s="294"/>
      <c r="F60" s="294"/>
      <c r="G60" s="308"/>
      <c r="I60" s="308"/>
    </row>
    <row r="61" spans="2:9" s="289" customFormat="1" x14ac:dyDescent="0.2">
      <c r="B61" s="315">
        <v>8130</v>
      </c>
      <c r="C61" s="314" t="s">
        <v>621</v>
      </c>
      <c r="D61" s="312"/>
      <c r="E61" s="294"/>
      <c r="F61" s="294"/>
      <c r="G61" s="308"/>
      <c r="I61" s="308"/>
    </row>
    <row r="62" spans="2:9" s="289" customFormat="1" x14ac:dyDescent="0.2">
      <c r="B62" s="315">
        <v>8140</v>
      </c>
      <c r="C62" s="314" t="s">
        <v>622</v>
      </c>
      <c r="D62" s="312"/>
      <c r="E62" s="294"/>
      <c r="F62" s="294"/>
      <c r="G62" s="308"/>
      <c r="I62" s="308"/>
    </row>
    <row r="63" spans="2:9" s="289" customFormat="1" x14ac:dyDescent="0.2">
      <c r="B63" s="315">
        <v>8150</v>
      </c>
      <c r="C63" s="314" t="s">
        <v>623</v>
      </c>
      <c r="D63" s="312"/>
      <c r="E63" s="294"/>
      <c r="F63" s="294"/>
      <c r="G63" s="308"/>
      <c r="I63" s="308"/>
    </row>
    <row r="64" spans="2:9" s="289" customFormat="1" x14ac:dyDescent="0.2">
      <c r="B64" s="316">
        <v>8200</v>
      </c>
      <c r="C64" s="311" t="s">
        <v>624</v>
      </c>
      <c r="D64" s="312"/>
      <c r="E64" s="294"/>
      <c r="F64" s="294"/>
      <c r="G64" s="308"/>
      <c r="H64" s="308"/>
      <c r="I64" s="308"/>
    </row>
    <row r="65" spans="2:9" s="289" customFormat="1" x14ac:dyDescent="0.2">
      <c r="B65" s="315">
        <v>8210</v>
      </c>
      <c r="C65" s="314" t="s">
        <v>625</v>
      </c>
      <c r="D65" s="312"/>
      <c r="E65" s="294"/>
      <c r="F65" s="294"/>
      <c r="G65" s="308"/>
      <c r="H65" s="308"/>
      <c r="I65" s="308"/>
    </row>
    <row r="66" spans="2:9" s="289" customFormat="1" x14ac:dyDescent="0.2">
      <c r="B66" s="315">
        <v>8220</v>
      </c>
      <c r="C66" s="314" t="s">
        <v>626</v>
      </c>
      <c r="D66" s="312"/>
      <c r="E66" s="294"/>
      <c r="F66" s="294"/>
      <c r="G66" s="308"/>
      <c r="H66" s="308"/>
      <c r="I66" s="308"/>
    </row>
    <row r="67" spans="2:9" s="289" customFormat="1" x14ac:dyDescent="0.2">
      <c r="B67" s="315">
        <v>8230</v>
      </c>
      <c r="C67" s="314" t="s">
        <v>627</v>
      </c>
      <c r="D67" s="312"/>
      <c r="E67" s="294"/>
      <c r="F67" s="294"/>
      <c r="G67" s="308"/>
      <c r="H67" s="308"/>
      <c r="I67" s="308"/>
    </row>
    <row r="68" spans="2:9" s="289" customFormat="1" x14ac:dyDescent="0.2">
      <c r="B68" s="315">
        <v>8240</v>
      </c>
      <c r="C68" s="314" t="s">
        <v>628</v>
      </c>
      <c r="D68" s="312"/>
      <c r="E68" s="294"/>
      <c r="F68" s="294"/>
      <c r="G68" s="308"/>
      <c r="H68" s="308"/>
      <c r="I68" s="308"/>
    </row>
    <row r="69" spans="2:9" s="289" customFormat="1" x14ac:dyDescent="0.2">
      <c r="B69" s="317">
        <v>8250</v>
      </c>
      <c r="C69" s="318" t="s">
        <v>629</v>
      </c>
      <c r="D69" s="319"/>
      <c r="E69" s="309"/>
      <c r="F69" s="309"/>
      <c r="G69" s="308"/>
      <c r="H69" s="308"/>
      <c r="I69" s="308"/>
    </row>
    <row r="70" spans="2:9" s="289" customFormat="1" x14ac:dyDescent="0.2">
      <c r="B70" s="320">
        <v>8260</v>
      </c>
      <c r="C70" s="321" t="s">
        <v>630</v>
      </c>
      <c r="D70" s="294"/>
      <c r="E70" s="294"/>
      <c r="F70" s="294"/>
      <c r="G70" s="308"/>
      <c r="H70" s="308"/>
      <c r="I70" s="308"/>
    </row>
    <row r="71" spans="2:9" s="289" customFormat="1" x14ac:dyDescent="0.2">
      <c r="B71" s="299">
        <v>8270</v>
      </c>
      <c r="C71" s="322" t="s">
        <v>631</v>
      </c>
      <c r="D71" s="323"/>
      <c r="E71" s="323"/>
      <c r="F71" s="323"/>
      <c r="G71" s="308"/>
      <c r="H71" s="308"/>
      <c r="I71" s="308"/>
    </row>
    <row r="72" spans="2:9" ht="12" x14ac:dyDescent="0.2">
      <c r="B72" s="290" t="s">
        <v>632</v>
      </c>
    </row>
    <row r="73" spans="2:9" x14ac:dyDescent="0.2">
      <c r="B73" s="7" t="s">
        <v>59</v>
      </c>
    </row>
  </sheetData>
  <mergeCells count="2">
    <mergeCell ref="B7:G7"/>
    <mergeCell ref="C56:F56"/>
  </mergeCells>
  <printOptions horizontalCentered="1"/>
  <pageMargins left="0" right="0" top="0.74803149606299213" bottom="0.74803149606299213" header="0.31496062992125984" footer="0.31496062992125984"/>
  <pageSetup scale="81" fitToHeight="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6"/>
  <sheetViews>
    <sheetView showGridLines="0" zoomScale="90" zoomScaleNormal="90" zoomScaleSheetLayoutView="100" workbookViewId="0"/>
  </sheetViews>
  <sheetFormatPr baseColWidth="10" defaultRowHeight="11.25" x14ac:dyDescent="0.2"/>
  <cols>
    <col min="1" max="1" width="10.85546875" style="9" customWidth="1"/>
    <col min="2" max="2" width="17.28515625" style="9" customWidth="1"/>
    <col min="3" max="3" width="43.5703125" style="9" customWidth="1"/>
    <col min="4" max="9" width="16" style="12" customWidth="1"/>
    <col min="10" max="10" width="10.85546875" style="9" customWidth="1"/>
    <col min="11" max="11" width="11.42578125" style="9" customWidth="1"/>
    <col min="12" max="16384" width="11.42578125" style="9"/>
  </cols>
  <sheetData>
    <row r="1" spans="2:12" ht="15" x14ac:dyDescent="0.25">
      <c r="B1"/>
      <c r="C1" s="1"/>
      <c r="D1" s="1"/>
      <c r="E1" s="1"/>
      <c r="F1" s="1"/>
      <c r="G1" s="1"/>
      <c r="H1"/>
      <c r="I1"/>
      <c r="J1"/>
      <c r="K1" s="12"/>
      <c r="L1" s="55"/>
    </row>
    <row r="2" spans="2:12" ht="24" customHeight="1" x14ac:dyDescent="0.25">
      <c r="B2"/>
      <c r="C2" s="1"/>
      <c r="D2" s="1"/>
      <c r="E2" s="1"/>
      <c r="F2" s="1"/>
      <c r="G2" s="1"/>
      <c r="H2"/>
      <c r="I2"/>
      <c r="J2"/>
      <c r="K2" s="12"/>
      <c r="L2" s="12"/>
    </row>
    <row r="3" spans="2:12" ht="15" x14ac:dyDescent="0.25">
      <c r="B3" s="3" t="s">
        <v>0</v>
      </c>
      <c r="C3" s="4"/>
      <c r="D3" s="4"/>
      <c r="E3" s="4"/>
      <c r="F3" s="4"/>
      <c r="G3" s="4"/>
      <c r="H3" s="3"/>
      <c r="I3" s="3"/>
      <c r="J3"/>
      <c r="K3" s="12"/>
      <c r="L3" s="12"/>
    </row>
    <row r="4" spans="2:12" ht="15" x14ac:dyDescent="0.25">
      <c r="B4" s="5" t="s">
        <v>1</v>
      </c>
      <c r="C4" s="6"/>
      <c r="D4" s="6"/>
      <c r="E4" s="6"/>
      <c r="F4" s="6"/>
      <c r="G4" s="6"/>
      <c r="H4" s="5"/>
      <c r="I4" s="5"/>
      <c r="J4"/>
      <c r="K4" s="12"/>
      <c r="L4" s="12"/>
    </row>
    <row r="5" spans="2:12" ht="15" x14ac:dyDescent="0.25">
      <c r="B5" s="3" t="s">
        <v>2</v>
      </c>
      <c r="C5" s="4"/>
      <c r="D5" s="4"/>
      <c r="E5" s="4"/>
      <c r="F5" s="4"/>
      <c r="G5" s="4"/>
      <c r="H5" s="3"/>
      <c r="I5" s="3"/>
      <c r="J5"/>
      <c r="K5" s="12"/>
      <c r="L5" s="12"/>
    </row>
    <row r="6" spans="2:12" x14ac:dyDescent="0.2">
      <c r="B6" s="2"/>
      <c r="C6" s="2"/>
      <c r="D6" s="2"/>
      <c r="E6" s="2"/>
      <c r="F6" s="2"/>
      <c r="G6" s="2"/>
      <c r="H6" s="2"/>
      <c r="I6" s="2"/>
      <c r="J6" s="2"/>
      <c r="K6" s="12"/>
      <c r="L6" s="12"/>
    </row>
    <row r="7" spans="2:12" s="59" customFormat="1" ht="11.25" customHeight="1" x14ac:dyDescent="0.2">
      <c r="B7" s="56" t="s">
        <v>74</v>
      </c>
      <c r="C7" s="56"/>
      <c r="D7" s="57"/>
      <c r="E7" s="57"/>
      <c r="F7" s="57"/>
      <c r="G7" s="12"/>
      <c r="H7" s="12"/>
      <c r="I7" s="58" t="s">
        <v>75</v>
      </c>
    </row>
    <row r="8" spans="2:12" x14ac:dyDescent="0.2">
      <c r="B8" s="15"/>
      <c r="C8" s="15"/>
      <c r="D8" s="13"/>
      <c r="E8" s="13"/>
      <c r="F8" s="13"/>
      <c r="G8" s="13"/>
      <c r="H8" s="13"/>
      <c r="I8" s="13"/>
    </row>
    <row r="9" spans="2:12" ht="15" customHeight="1" x14ac:dyDescent="0.2">
      <c r="B9" s="18" t="s">
        <v>61</v>
      </c>
      <c r="C9" s="19" t="s">
        <v>62</v>
      </c>
      <c r="D9" s="20" t="s">
        <v>63</v>
      </c>
      <c r="E9" s="60">
        <v>2017</v>
      </c>
      <c r="F9" s="60">
        <v>2016</v>
      </c>
      <c r="G9" s="60">
        <v>2015</v>
      </c>
      <c r="H9" s="60">
        <v>2014</v>
      </c>
      <c r="I9" s="61" t="s">
        <v>76</v>
      </c>
    </row>
    <row r="10" spans="2:12" x14ac:dyDescent="0.2">
      <c r="B10" s="38" t="s">
        <v>77</v>
      </c>
      <c r="C10" s="38" t="s">
        <v>78</v>
      </c>
      <c r="D10" s="62">
        <v>10722688.09</v>
      </c>
      <c r="E10" s="62">
        <v>161405773.33000001</v>
      </c>
      <c r="F10" s="62">
        <v>602838923.45000005</v>
      </c>
      <c r="G10" s="62">
        <v>0</v>
      </c>
      <c r="H10" s="62">
        <v>0</v>
      </c>
      <c r="I10" s="62">
        <v>0</v>
      </c>
    </row>
    <row r="11" spans="2:12" x14ac:dyDescent="0.2">
      <c r="B11" s="38"/>
      <c r="C11" s="38"/>
      <c r="D11" s="62"/>
      <c r="E11" s="62"/>
      <c r="F11" s="62"/>
      <c r="G11" s="62"/>
      <c r="H11" s="62"/>
      <c r="I11" s="62"/>
    </row>
    <row r="12" spans="2:12" x14ac:dyDescent="0.2">
      <c r="B12" s="38"/>
      <c r="C12" s="38"/>
      <c r="D12" s="62"/>
      <c r="E12" s="62"/>
      <c r="F12" s="62"/>
      <c r="G12" s="62"/>
      <c r="H12" s="62"/>
      <c r="I12" s="62"/>
    </row>
    <row r="13" spans="2:12" x14ac:dyDescent="0.2">
      <c r="B13" s="38"/>
      <c r="C13" s="38"/>
      <c r="D13" s="62"/>
      <c r="E13" s="62"/>
      <c r="F13" s="62"/>
      <c r="G13" s="62"/>
      <c r="H13" s="62"/>
      <c r="I13" s="62"/>
    </row>
    <row r="14" spans="2:12" x14ac:dyDescent="0.2">
      <c r="B14" s="38"/>
      <c r="C14" s="38"/>
      <c r="D14" s="62"/>
      <c r="E14" s="62"/>
      <c r="F14" s="62"/>
      <c r="G14" s="62"/>
      <c r="H14" s="62"/>
      <c r="I14" s="62"/>
    </row>
    <row r="15" spans="2:12" x14ac:dyDescent="0.2">
      <c r="B15" s="38"/>
      <c r="C15" s="38"/>
      <c r="D15" s="62"/>
      <c r="E15" s="62"/>
      <c r="F15" s="62"/>
      <c r="G15" s="62"/>
      <c r="H15" s="62"/>
      <c r="I15" s="62"/>
      <c r="K15" s="63"/>
    </row>
    <row r="16" spans="2:12" x14ac:dyDescent="0.2">
      <c r="B16" s="64"/>
      <c r="C16" s="64" t="s">
        <v>79</v>
      </c>
      <c r="D16" s="65">
        <f t="shared" ref="D16:I16" si="0">SUM(D10:D15)</f>
        <v>10722688.09</v>
      </c>
      <c r="E16" s="65">
        <f t="shared" si="0"/>
        <v>161405773.33000001</v>
      </c>
      <c r="F16" s="65">
        <f t="shared" si="0"/>
        <v>602838923.45000005</v>
      </c>
      <c r="G16" s="65">
        <f t="shared" si="0"/>
        <v>0</v>
      </c>
      <c r="H16" s="65">
        <f t="shared" si="0"/>
        <v>0</v>
      </c>
      <c r="I16" s="65">
        <f t="shared" si="0"/>
        <v>0</v>
      </c>
    </row>
    <row r="17" spans="2:9" x14ac:dyDescent="0.2">
      <c r="B17" s="46"/>
      <c r="C17" s="46"/>
      <c r="D17" s="47"/>
      <c r="E17" s="47"/>
      <c r="F17" s="47"/>
      <c r="G17" s="47"/>
      <c r="H17" s="47"/>
      <c r="I17" s="47"/>
    </row>
    <row r="18" spans="2:9" x14ac:dyDescent="0.2">
      <c r="B18" s="46"/>
      <c r="C18" s="46"/>
      <c r="D18" s="47"/>
      <c r="E18" s="47"/>
      <c r="F18" s="47"/>
      <c r="G18" s="47"/>
      <c r="H18" s="47"/>
      <c r="I18" s="47"/>
    </row>
    <row r="19" spans="2:9" s="59" customFormat="1" ht="11.25" customHeight="1" x14ac:dyDescent="0.2">
      <c r="B19" s="56" t="s">
        <v>80</v>
      </c>
      <c r="C19" s="56"/>
      <c r="D19" s="57"/>
      <c r="E19" s="57"/>
      <c r="F19" s="57"/>
      <c r="G19" s="12"/>
      <c r="H19" s="12"/>
      <c r="I19" s="58" t="s">
        <v>75</v>
      </c>
    </row>
    <row r="20" spans="2:9" x14ac:dyDescent="0.2">
      <c r="B20" s="15"/>
      <c r="C20" s="15"/>
      <c r="D20" s="13"/>
      <c r="E20" s="13"/>
      <c r="F20" s="13"/>
      <c r="G20" s="13"/>
      <c r="H20" s="13"/>
      <c r="I20" s="13"/>
    </row>
    <row r="21" spans="2:9" ht="15" customHeight="1" x14ac:dyDescent="0.2">
      <c r="B21" s="18" t="s">
        <v>61</v>
      </c>
      <c r="C21" s="19" t="s">
        <v>62</v>
      </c>
      <c r="D21" s="20" t="s">
        <v>63</v>
      </c>
      <c r="E21" s="60">
        <v>2017</v>
      </c>
      <c r="F21" s="60">
        <v>2016</v>
      </c>
      <c r="G21" s="60">
        <v>2015</v>
      </c>
      <c r="H21" s="60">
        <v>2014</v>
      </c>
      <c r="I21" s="61" t="s">
        <v>76</v>
      </c>
    </row>
    <row r="22" spans="2:9" x14ac:dyDescent="0.2">
      <c r="B22" s="38" t="s">
        <v>66</v>
      </c>
      <c r="C22" s="38" t="s">
        <v>66</v>
      </c>
      <c r="D22" s="62"/>
      <c r="E22" s="62"/>
      <c r="F22" s="62"/>
      <c r="G22" s="62"/>
      <c r="H22" s="62"/>
      <c r="I22" s="62"/>
    </row>
    <row r="23" spans="2:9" x14ac:dyDescent="0.2">
      <c r="B23" s="38"/>
      <c r="C23" s="38"/>
      <c r="D23" s="62"/>
      <c r="E23" s="62"/>
      <c r="F23" s="62"/>
      <c r="G23" s="62"/>
      <c r="H23" s="62"/>
      <c r="I23" s="62"/>
    </row>
    <row r="24" spans="2:9" x14ac:dyDescent="0.2">
      <c r="B24" s="38"/>
      <c r="C24" s="38"/>
      <c r="D24" s="62"/>
      <c r="E24" s="62"/>
      <c r="F24" s="62"/>
      <c r="G24" s="62"/>
      <c r="H24" s="62"/>
      <c r="I24" s="62"/>
    </row>
    <row r="25" spans="2:9" x14ac:dyDescent="0.2">
      <c r="B25" s="38"/>
      <c r="C25" s="38"/>
      <c r="D25" s="62"/>
      <c r="E25" s="62"/>
      <c r="F25" s="62"/>
      <c r="G25" s="62"/>
      <c r="H25" s="62"/>
      <c r="I25" s="62"/>
    </row>
    <row r="26" spans="2:9" x14ac:dyDescent="0.2">
      <c r="B26" s="64"/>
      <c r="C26" s="64" t="s">
        <v>81</v>
      </c>
      <c r="D26" s="65">
        <f t="shared" ref="D26:I26" si="1">SUM(D22:D25)</f>
        <v>0</v>
      </c>
      <c r="E26" s="65">
        <f t="shared" si="1"/>
        <v>0</v>
      </c>
      <c r="F26" s="65">
        <f t="shared" si="1"/>
        <v>0</v>
      </c>
      <c r="G26" s="65">
        <f t="shared" si="1"/>
        <v>0</v>
      </c>
      <c r="H26" s="65">
        <f t="shared" si="1"/>
        <v>0</v>
      </c>
      <c r="I26" s="65">
        <f t="shared" si="1"/>
        <v>0</v>
      </c>
    </row>
  </sheetData>
  <dataValidations count="8">
    <dataValidation allowBlank="1" showInputMessage="1" showErrorMessage="1" prompt="Saldo final al 31 de diciembre de 2016." sqref="E9"/>
    <dataValidation allowBlank="1" showInputMessage="1" showErrorMessage="1" prompt="Saldo final de la Información Financiera Trimestral que se presenta (trimestral: 1er, 2do, 3ro. o 4to.)." sqref="D21"/>
    <dataValidation allowBlank="1" showInputMessage="1" showErrorMessage="1" prompt="Corresponde al número de la cuenta de acuerdo al Plan de Cuentas emitido por el CONAC (DOF 23/12/2015)." sqref="B9"/>
    <dataValidation allowBlank="1" showInputMessage="1" showErrorMessage="1" prompt="Saldo final al 31 de diciembre de 2015." sqref="F9"/>
    <dataValidation allowBlank="1" showInputMessage="1" showErrorMessage="1" prompt="Saldo final al 31 de diciembre de 2014." sqref="G9"/>
    <dataValidation allowBlank="1" showInputMessage="1" showErrorMessage="1" prompt="Saldo final al 31 de diciembre de 2013." sqref="H9"/>
    <dataValidation allowBlank="1" showInputMessage="1" showErrorMessage="1" prompt="Corresponde al nombre o descripción de la cuenta de acuerdo al Plan de Cuentas emitido por el CONAC." sqref="C9"/>
    <dataValidation allowBlank="1" showInputMessage="1" showErrorMessage="1" prompt="Saldo final al 31 de diciembre de 2012." sqref="I9"/>
  </dataValidations>
  <printOptions horizontalCentered="1"/>
  <pageMargins left="0" right="0" top="0.74803149606299213" bottom="0.74803149606299213" header="0.31496062992125984" footer="0.31496062992125984"/>
  <pageSetup scale="76" fitToHeight="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1"/>
  <sheetViews>
    <sheetView showGridLines="0" zoomScale="90" zoomScaleNormal="90" zoomScaleSheetLayoutView="100" workbookViewId="0"/>
  </sheetViews>
  <sheetFormatPr baseColWidth="10" defaultRowHeight="11.25" x14ac:dyDescent="0.2"/>
  <cols>
    <col min="1" max="1" width="10.5703125" style="9" customWidth="1"/>
    <col min="2" max="2" width="13.85546875" style="9" customWidth="1"/>
    <col min="3" max="3" width="55.85546875" style="9" customWidth="1"/>
    <col min="4" max="5" width="17" style="12" bestFit="1" customWidth="1"/>
    <col min="6" max="7" width="11.5703125" style="12" bestFit="1" customWidth="1"/>
    <col min="8" max="8" width="11" style="12" bestFit="1" customWidth="1"/>
    <col min="9" max="9" width="21.5703125" style="9" bestFit="1" customWidth="1"/>
    <col min="10" max="10" width="25.5703125" style="9" bestFit="1" customWidth="1"/>
    <col min="11" max="11" width="10.5703125" style="9" customWidth="1"/>
    <col min="12" max="16384" width="11.42578125" style="9"/>
  </cols>
  <sheetData>
    <row r="1" spans="2:12" ht="15" x14ac:dyDescent="0.25">
      <c r="B1"/>
      <c r="C1" s="1"/>
      <c r="D1" s="1"/>
      <c r="E1" s="1"/>
      <c r="F1" s="1"/>
      <c r="G1" s="1"/>
      <c r="H1" s="1"/>
      <c r="I1"/>
      <c r="J1"/>
      <c r="K1" s="66"/>
    </row>
    <row r="2" spans="2:12" ht="24.75" customHeight="1" x14ac:dyDescent="0.25">
      <c r="B2"/>
      <c r="C2" s="1"/>
      <c r="D2" s="1"/>
      <c r="E2" s="1"/>
      <c r="F2" s="1"/>
      <c r="G2" s="1"/>
      <c r="H2" s="1"/>
      <c r="I2"/>
      <c r="J2"/>
    </row>
    <row r="3" spans="2:12" ht="12.75" x14ac:dyDescent="0.2">
      <c r="B3" s="3" t="s">
        <v>0</v>
      </c>
      <c r="C3" s="4"/>
      <c r="D3" s="4"/>
      <c r="E3" s="4"/>
      <c r="F3" s="4"/>
      <c r="G3" s="4"/>
      <c r="H3" s="4"/>
      <c r="I3" s="3"/>
      <c r="J3" s="3"/>
    </row>
    <row r="4" spans="2:12" ht="12.75" x14ac:dyDescent="0.2">
      <c r="B4" s="5" t="s">
        <v>1</v>
      </c>
      <c r="C4" s="6"/>
      <c r="D4" s="6"/>
      <c r="E4" s="6"/>
      <c r="F4" s="6"/>
      <c r="G4" s="6"/>
      <c r="H4" s="6"/>
      <c r="I4" s="5"/>
      <c r="J4" s="5"/>
    </row>
    <row r="5" spans="2:12" ht="12.75" x14ac:dyDescent="0.2">
      <c r="B5" s="3" t="s">
        <v>2</v>
      </c>
      <c r="C5" s="4"/>
      <c r="D5" s="4"/>
      <c r="E5" s="4"/>
      <c r="F5" s="4"/>
      <c r="G5" s="4"/>
      <c r="H5" s="4"/>
      <c r="I5" s="3"/>
      <c r="J5" s="3"/>
      <c r="L5" s="22"/>
    </row>
    <row r="6" spans="2:12" x14ac:dyDescent="0.2">
      <c r="K6" s="22"/>
    </row>
    <row r="7" spans="2:12" ht="11.25" customHeight="1" x14ac:dyDescent="0.2">
      <c r="B7" s="10" t="s">
        <v>82</v>
      </c>
      <c r="C7" s="11"/>
      <c r="F7" s="67"/>
      <c r="G7" s="67"/>
      <c r="J7" s="68" t="s">
        <v>83</v>
      </c>
    </row>
    <row r="8" spans="2:12" x14ac:dyDescent="0.2">
      <c r="B8" s="69"/>
      <c r="C8" s="69"/>
      <c r="D8" s="67"/>
      <c r="E8" s="67"/>
      <c r="F8" s="67"/>
      <c r="G8" s="67"/>
    </row>
    <row r="9" spans="2:12" ht="15" customHeight="1" x14ac:dyDescent="0.2">
      <c r="B9" s="18" t="s">
        <v>61</v>
      </c>
      <c r="C9" s="19" t="s">
        <v>62</v>
      </c>
      <c r="D9" s="70" t="s">
        <v>84</v>
      </c>
      <c r="E9" s="70" t="s">
        <v>85</v>
      </c>
      <c r="F9" s="70" t="s">
        <v>86</v>
      </c>
      <c r="G9" s="70" t="s">
        <v>87</v>
      </c>
      <c r="H9" s="71" t="s">
        <v>88</v>
      </c>
      <c r="I9" s="19" t="s">
        <v>89</v>
      </c>
      <c r="J9" s="19" t="s">
        <v>90</v>
      </c>
    </row>
    <row r="10" spans="2:12" x14ac:dyDescent="0.2">
      <c r="B10" s="39" t="s">
        <v>91</v>
      </c>
      <c r="C10" s="72" t="s">
        <v>92</v>
      </c>
      <c r="D10" s="24">
        <v>123892.22</v>
      </c>
      <c r="E10" s="73">
        <v>123892.22</v>
      </c>
      <c r="F10" s="73"/>
      <c r="G10" s="73"/>
      <c r="H10" s="74"/>
      <c r="I10" s="75"/>
      <c r="J10" s="76"/>
    </row>
    <row r="11" spans="2:12" x14ac:dyDescent="0.2">
      <c r="B11" s="39" t="s">
        <v>93</v>
      </c>
      <c r="C11" s="72" t="s">
        <v>94</v>
      </c>
      <c r="D11" s="24">
        <v>18773.759999999998</v>
      </c>
      <c r="E11" s="73">
        <v>18773.759999999998</v>
      </c>
      <c r="F11" s="73"/>
      <c r="G11" s="73"/>
      <c r="H11" s="74"/>
      <c r="I11" s="75"/>
      <c r="J11" s="76"/>
    </row>
    <row r="12" spans="2:12" x14ac:dyDescent="0.2">
      <c r="B12" s="39" t="s">
        <v>95</v>
      </c>
      <c r="C12" s="72" t="s">
        <v>96</v>
      </c>
      <c r="D12" s="77">
        <v>126732835.59</v>
      </c>
      <c r="E12" s="73">
        <v>126732835.59</v>
      </c>
      <c r="F12" s="73"/>
      <c r="G12" s="73"/>
      <c r="H12" s="74"/>
      <c r="I12" s="75"/>
      <c r="J12" s="76"/>
    </row>
    <row r="13" spans="2:12" x14ac:dyDescent="0.2">
      <c r="B13" s="64"/>
      <c r="C13" s="64" t="s">
        <v>97</v>
      </c>
      <c r="D13" s="65">
        <f>SUM(D10:D12)</f>
        <v>126875501.57000001</v>
      </c>
      <c r="E13" s="65">
        <f>SUM(E10:E12)</f>
        <v>126875501.57000001</v>
      </c>
      <c r="F13" s="65">
        <f>SUM(F10:F12)</f>
        <v>0</v>
      </c>
      <c r="G13" s="65">
        <f>SUM(G10:G12)</f>
        <v>0</v>
      </c>
      <c r="H13" s="65">
        <f>SUM(H10:H12)</f>
        <v>0</v>
      </c>
      <c r="I13" s="30"/>
      <c r="J13" s="30"/>
    </row>
    <row r="14" spans="2:12" x14ac:dyDescent="0.2">
      <c r="B14" s="46"/>
      <c r="C14" s="46"/>
      <c r="D14" s="47"/>
      <c r="E14" s="47"/>
      <c r="F14" s="47"/>
      <c r="G14" s="47"/>
      <c r="H14" s="47"/>
      <c r="I14" s="46"/>
      <c r="J14" s="46"/>
    </row>
    <row r="15" spans="2:12" x14ac:dyDescent="0.2">
      <c r="B15" s="46"/>
      <c r="C15" s="46"/>
      <c r="D15" s="47"/>
      <c r="E15" s="47"/>
      <c r="F15" s="47"/>
      <c r="G15" s="47"/>
      <c r="H15" s="47"/>
      <c r="I15" s="46"/>
      <c r="J15" s="46"/>
    </row>
    <row r="16" spans="2:12" ht="11.25" customHeight="1" x14ac:dyDescent="0.2">
      <c r="B16" s="10" t="s">
        <v>98</v>
      </c>
      <c r="C16" s="11"/>
      <c r="F16" s="67"/>
      <c r="G16" s="67"/>
      <c r="J16" s="68" t="s">
        <v>83</v>
      </c>
    </row>
    <row r="17" spans="2:10" x14ac:dyDescent="0.2">
      <c r="B17" s="69"/>
      <c r="C17" s="69"/>
      <c r="D17" s="67"/>
      <c r="E17" s="67"/>
      <c r="F17" s="67"/>
      <c r="G17" s="67"/>
    </row>
    <row r="18" spans="2:10" ht="15" customHeight="1" x14ac:dyDescent="0.2">
      <c r="B18" s="18" t="s">
        <v>61</v>
      </c>
      <c r="C18" s="19" t="s">
        <v>62</v>
      </c>
      <c r="D18" s="70" t="s">
        <v>84</v>
      </c>
      <c r="E18" s="70" t="s">
        <v>85</v>
      </c>
      <c r="F18" s="70" t="s">
        <v>86</v>
      </c>
      <c r="G18" s="70" t="s">
        <v>87</v>
      </c>
      <c r="H18" s="71" t="s">
        <v>88</v>
      </c>
      <c r="I18" s="19" t="s">
        <v>89</v>
      </c>
      <c r="J18" s="19" t="s">
        <v>90</v>
      </c>
    </row>
    <row r="19" spans="2:10" x14ac:dyDescent="0.2">
      <c r="B19" s="23" t="s">
        <v>99</v>
      </c>
      <c r="C19" s="23" t="s">
        <v>100</v>
      </c>
      <c r="D19" s="24">
        <v>37000</v>
      </c>
      <c r="E19" s="78">
        <v>37000</v>
      </c>
      <c r="F19" s="78"/>
      <c r="G19" s="78"/>
      <c r="H19" s="78"/>
      <c r="I19" s="75"/>
      <c r="J19" s="75"/>
    </row>
    <row r="20" spans="2:10" x14ac:dyDescent="0.2">
      <c r="B20" s="23"/>
      <c r="C20" s="23"/>
      <c r="D20" s="24"/>
      <c r="E20" s="78"/>
      <c r="F20" s="78"/>
      <c r="G20" s="78"/>
      <c r="H20" s="78"/>
      <c r="I20" s="75"/>
      <c r="J20" s="75"/>
    </row>
    <row r="21" spans="2:10" x14ac:dyDescent="0.2">
      <c r="B21" s="79"/>
      <c r="C21" s="79" t="s">
        <v>101</v>
      </c>
      <c r="D21" s="30">
        <f>SUM(D19:D20)</f>
        <v>37000</v>
      </c>
      <c r="E21" s="30">
        <f>SUM(E19:E20)</f>
        <v>37000</v>
      </c>
      <c r="F21" s="30">
        <f>SUM(F19:F20)</f>
        <v>0</v>
      </c>
      <c r="G21" s="30">
        <f>SUM(G19:G20)</f>
        <v>0</v>
      </c>
      <c r="H21" s="30">
        <f>SUM(H19:H20)</f>
        <v>0</v>
      </c>
      <c r="I21" s="30"/>
      <c r="J21" s="30"/>
    </row>
    <row r="23" spans="2:10" x14ac:dyDescent="0.2">
      <c r="B23" s="10" t="s">
        <v>102</v>
      </c>
      <c r="C23" s="11"/>
      <c r="F23" s="67"/>
      <c r="G23" s="67"/>
      <c r="J23" s="68" t="s">
        <v>83</v>
      </c>
    </row>
    <row r="24" spans="2:10" x14ac:dyDescent="0.2">
      <c r="B24" s="69"/>
      <c r="C24" s="69"/>
      <c r="D24" s="67"/>
      <c r="E24" s="67"/>
      <c r="F24" s="67"/>
      <c r="G24" s="67"/>
    </row>
    <row r="25" spans="2:10" x14ac:dyDescent="0.2">
      <c r="B25" s="18" t="s">
        <v>61</v>
      </c>
      <c r="C25" s="19" t="s">
        <v>62</v>
      </c>
      <c r="D25" s="70" t="s">
        <v>84</v>
      </c>
      <c r="E25" s="70" t="s">
        <v>85</v>
      </c>
      <c r="F25" s="70" t="s">
        <v>86</v>
      </c>
      <c r="G25" s="70" t="s">
        <v>87</v>
      </c>
      <c r="H25" s="71" t="s">
        <v>88</v>
      </c>
      <c r="I25" s="19" t="s">
        <v>89</v>
      </c>
      <c r="J25" s="19" t="s">
        <v>90</v>
      </c>
    </row>
    <row r="26" spans="2:10" x14ac:dyDescent="0.2">
      <c r="B26" s="23" t="s">
        <v>66</v>
      </c>
      <c r="C26" s="23" t="s">
        <v>66</v>
      </c>
      <c r="D26" s="24"/>
      <c r="E26" s="78"/>
      <c r="F26" s="78"/>
      <c r="G26" s="78"/>
      <c r="H26" s="78"/>
      <c r="I26" s="75"/>
      <c r="J26" s="75"/>
    </row>
    <row r="27" spans="2:10" x14ac:dyDescent="0.2">
      <c r="B27" s="23"/>
      <c r="C27" s="23"/>
      <c r="D27" s="24"/>
      <c r="E27" s="78"/>
      <c r="F27" s="78"/>
      <c r="G27" s="78"/>
      <c r="H27" s="78"/>
      <c r="I27" s="75"/>
      <c r="J27" s="75"/>
    </row>
    <row r="28" spans="2:10" x14ac:dyDescent="0.2">
      <c r="B28" s="79"/>
      <c r="C28" s="79" t="s">
        <v>103</v>
      </c>
      <c r="D28" s="30">
        <f>SUM(D26:D27)</f>
        <v>0</v>
      </c>
      <c r="E28" s="30">
        <f>SUM(E26:E27)</f>
        <v>0</v>
      </c>
      <c r="F28" s="30">
        <f>SUM(F26:F27)</f>
        <v>0</v>
      </c>
      <c r="G28" s="30">
        <f>SUM(G26:G27)</f>
        <v>0</v>
      </c>
      <c r="H28" s="30">
        <f>SUM(H26:H27)</f>
        <v>0</v>
      </c>
      <c r="I28" s="30"/>
      <c r="J28" s="30"/>
    </row>
    <row r="30" spans="2:10" x14ac:dyDescent="0.2">
      <c r="B30" s="340" t="s">
        <v>104</v>
      </c>
      <c r="C30" s="341"/>
      <c r="D30" s="342"/>
      <c r="F30" s="67"/>
      <c r="G30" s="67"/>
      <c r="J30" s="68" t="s">
        <v>83</v>
      </c>
    </row>
    <row r="31" spans="2:10" x14ac:dyDescent="0.2">
      <c r="B31" s="69"/>
      <c r="C31" s="69"/>
      <c r="D31" s="67"/>
      <c r="E31" s="67"/>
      <c r="F31" s="67"/>
      <c r="G31" s="67"/>
    </row>
    <row r="32" spans="2:10" x14ac:dyDescent="0.2">
      <c r="B32" s="18" t="s">
        <v>61</v>
      </c>
      <c r="C32" s="19" t="s">
        <v>62</v>
      </c>
      <c r="D32" s="70" t="s">
        <v>84</v>
      </c>
      <c r="E32" s="70" t="s">
        <v>85</v>
      </c>
      <c r="F32" s="70" t="s">
        <v>86</v>
      </c>
      <c r="G32" s="70" t="s">
        <v>87</v>
      </c>
      <c r="H32" s="71" t="s">
        <v>88</v>
      </c>
      <c r="I32" s="19" t="s">
        <v>89</v>
      </c>
      <c r="J32" s="19" t="s">
        <v>90</v>
      </c>
    </row>
    <row r="33" spans="2:10" x14ac:dyDescent="0.2">
      <c r="B33" s="23" t="s">
        <v>66</v>
      </c>
      <c r="C33" s="23" t="s">
        <v>66</v>
      </c>
      <c r="D33" s="24"/>
      <c r="E33" s="78"/>
      <c r="F33" s="78"/>
      <c r="G33" s="78"/>
      <c r="H33" s="78"/>
      <c r="I33" s="75"/>
      <c r="J33" s="75"/>
    </row>
    <row r="34" spans="2:10" x14ac:dyDescent="0.2">
      <c r="B34" s="23"/>
      <c r="C34" s="23"/>
      <c r="D34" s="24"/>
      <c r="E34" s="78"/>
      <c r="F34" s="78"/>
      <c r="G34" s="78"/>
      <c r="H34" s="78"/>
      <c r="I34" s="75"/>
      <c r="J34" s="75"/>
    </row>
    <row r="35" spans="2:10" x14ac:dyDescent="0.2">
      <c r="B35" s="23"/>
      <c r="C35" s="23"/>
      <c r="D35" s="24"/>
      <c r="E35" s="78"/>
      <c r="F35" s="78"/>
      <c r="G35" s="78"/>
      <c r="H35" s="78"/>
      <c r="I35" s="75"/>
      <c r="J35" s="75"/>
    </row>
    <row r="36" spans="2:10" x14ac:dyDescent="0.2">
      <c r="B36" s="79"/>
      <c r="C36" s="79" t="s">
        <v>105</v>
      </c>
      <c r="D36" s="30">
        <f>SUM(D33:D35)</f>
        <v>0</v>
      </c>
      <c r="E36" s="30">
        <f>SUM(E33:E35)</f>
        <v>0</v>
      </c>
      <c r="F36" s="30">
        <f>SUM(F33:F35)</f>
        <v>0</v>
      </c>
      <c r="G36" s="30">
        <f>SUM(G33:G35)</f>
        <v>0</v>
      </c>
      <c r="H36" s="30">
        <f>SUM(H33:H35)</f>
        <v>0</v>
      </c>
      <c r="I36" s="30"/>
      <c r="J36" s="30"/>
    </row>
    <row r="38" spans="2:10" x14ac:dyDescent="0.2">
      <c r="B38" s="10" t="s">
        <v>106</v>
      </c>
      <c r="C38" s="11"/>
      <c r="D38" s="67"/>
      <c r="E38" s="67"/>
      <c r="F38" s="67"/>
      <c r="G38" s="67"/>
    </row>
    <row r="39" spans="2:10" x14ac:dyDescent="0.2">
      <c r="B39" s="69"/>
      <c r="C39" s="69"/>
      <c r="D39" s="67"/>
      <c r="E39" s="67"/>
      <c r="F39" s="67"/>
      <c r="G39" s="67"/>
    </row>
    <row r="40" spans="2:10" x14ac:dyDescent="0.2">
      <c r="B40" s="18" t="s">
        <v>61</v>
      </c>
      <c r="C40" s="19" t="s">
        <v>62</v>
      </c>
      <c r="D40" s="70" t="s">
        <v>84</v>
      </c>
      <c r="E40" s="70" t="s">
        <v>85</v>
      </c>
      <c r="F40" s="70" t="s">
        <v>86</v>
      </c>
      <c r="G40" s="70" t="s">
        <v>87</v>
      </c>
      <c r="H40" s="71" t="s">
        <v>88</v>
      </c>
      <c r="I40" s="19" t="s">
        <v>89</v>
      </c>
      <c r="J40" s="19" t="s">
        <v>90</v>
      </c>
    </row>
    <row r="41" spans="2:10" x14ac:dyDescent="0.2">
      <c r="B41" s="23" t="s">
        <v>66</v>
      </c>
      <c r="C41" s="23" t="s">
        <v>66</v>
      </c>
      <c r="D41" s="24"/>
      <c r="E41" s="78"/>
      <c r="F41" s="78"/>
      <c r="G41" s="78"/>
      <c r="H41" s="78"/>
      <c r="I41" s="75"/>
      <c r="J41" s="75"/>
    </row>
    <row r="42" spans="2:10" x14ac:dyDescent="0.2">
      <c r="B42" s="23"/>
      <c r="C42" s="23"/>
      <c r="D42" s="24"/>
      <c r="E42" s="78"/>
      <c r="F42" s="78"/>
      <c r="G42" s="78"/>
      <c r="H42" s="78"/>
      <c r="I42" s="75"/>
      <c r="J42" s="75"/>
    </row>
    <row r="43" spans="2:10" x14ac:dyDescent="0.2">
      <c r="B43" s="23"/>
      <c r="C43" s="23"/>
      <c r="D43" s="24"/>
      <c r="E43" s="78"/>
      <c r="F43" s="78"/>
      <c r="G43" s="78"/>
      <c r="H43" s="78"/>
      <c r="I43" s="75"/>
      <c r="J43" s="75"/>
    </row>
    <row r="44" spans="2:10" x14ac:dyDescent="0.2">
      <c r="B44" s="79"/>
      <c r="C44" s="79" t="s">
        <v>107</v>
      </c>
      <c r="D44" s="30">
        <f>SUM(D41:D43)</f>
        <v>0</v>
      </c>
      <c r="E44" s="30">
        <f>SUM(E41:E43)</f>
        <v>0</v>
      </c>
      <c r="F44" s="30">
        <f>SUM(F41:F43)</f>
        <v>0</v>
      </c>
      <c r="G44" s="30">
        <f>SUM(G41:G43)</f>
        <v>0</v>
      </c>
      <c r="H44" s="30">
        <f>SUM(H41:H43)</f>
        <v>0</v>
      </c>
      <c r="I44" s="30"/>
      <c r="J44" s="30"/>
    </row>
    <row r="46" spans="2:10" x14ac:dyDescent="0.2">
      <c r="B46" s="10" t="s">
        <v>108</v>
      </c>
      <c r="C46" s="11"/>
      <c r="D46" s="80"/>
      <c r="F46" s="67"/>
      <c r="G46" s="67"/>
      <c r="J46" s="68" t="s">
        <v>83</v>
      </c>
    </row>
    <row r="47" spans="2:10" x14ac:dyDescent="0.2">
      <c r="B47" s="69"/>
      <c r="C47" s="69"/>
      <c r="D47" s="67"/>
      <c r="E47" s="67"/>
      <c r="F47" s="67"/>
      <c r="G47" s="67"/>
    </row>
    <row r="48" spans="2:10" x14ac:dyDescent="0.2">
      <c r="B48" s="18" t="s">
        <v>61</v>
      </c>
      <c r="C48" s="19" t="s">
        <v>62</v>
      </c>
      <c r="D48" s="70" t="s">
        <v>84</v>
      </c>
      <c r="E48" s="70" t="s">
        <v>85</v>
      </c>
      <c r="F48" s="70" t="s">
        <v>86</v>
      </c>
      <c r="G48" s="70" t="s">
        <v>87</v>
      </c>
      <c r="H48" s="71" t="s">
        <v>88</v>
      </c>
      <c r="I48" s="19" t="s">
        <v>89</v>
      </c>
      <c r="J48" s="19" t="s">
        <v>90</v>
      </c>
    </row>
    <row r="49" spans="2:12" x14ac:dyDescent="0.2">
      <c r="B49" s="23" t="s">
        <v>66</v>
      </c>
      <c r="C49" s="23" t="s">
        <v>66</v>
      </c>
      <c r="D49" s="24"/>
      <c r="E49" s="78"/>
      <c r="F49" s="78"/>
      <c r="G49" s="78"/>
      <c r="H49" s="78"/>
      <c r="I49" s="75"/>
      <c r="J49" s="75"/>
    </row>
    <row r="50" spans="2:12" x14ac:dyDescent="0.2">
      <c r="B50" s="23"/>
      <c r="C50" s="23"/>
      <c r="D50" s="24"/>
      <c r="E50" s="78"/>
      <c r="F50" s="78"/>
      <c r="G50" s="78"/>
      <c r="H50" s="78"/>
      <c r="I50" s="75"/>
      <c r="J50" s="75"/>
    </row>
    <row r="51" spans="2:12" x14ac:dyDescent="0.2">
      <c r="B51" s="23"/>
      <c r="C51" s="23"/>
      <c r="D51" s="24"/>
      <c r="E51" s="78"/>
      <c r="F51" s="78"/>
      <c r="G51" s="78"/>
      <c r="H51" s="78"/>
      <c r="I51" s="75"/>
      <c r="J51" s="75"/>
      <c r="L51" s="12"/>
    </row>
    <row r="52" spans="2:12" x14ac:dyDescent="0.2">
      <c r="B52" s="79"/>
      <c r="C52" s="79" t="s">
        <v>109</v>
      </c>
      <c r="D52" s="30">
        <f>SUM(D49:D51)</f>
        <v>0</v>
      </c>
      <c r="E52" s="30">
        <f>SUM(E49:E51)</f>
        <v>0</v>
      </c>
      <c r="F52" s="30">
        <f>SUM(F49:F51)</f>
        <v>0</v>
      </c>
      <c r="G52" s="30">
        <f>SUM(G49:G51)</f>
        <v>0</v>
      </c>
      <c r="H52" s="30">
        <f>SUM(H49:H51)</f>
        <v>0</v>
      </c>
      <c r="I52" s="30"/>
      <c r="J52" s="30"/>
      <c r="L52" s="12"/>
    </row>
    <row r="54" spans="2:12" x14ac:dyDescent="0.2">
      <c r="B54" s="10" t="s">
        <v>110</v>
      </c>
      <c r="C54" s="11"/>
      <c r="F54" s="67"/>
      <c r="G54" s="67"/>
      <c r="J54" s="68" t="s">
        <v>83</v>
      </c>
    </row>
    <row r="55" spans="2:12" x14ac:dyDescent="0.2">
      <c r="B55" s="69"/>
      <c r="C55" s="69"/>
      <c r="D55" s="67"/>
      <c r="E55" s="67"/>
      <c r="F55" s="67"/>
      <c r="G55" s="67"/>
    </row>
    <row r="56" spans="2:12" x14ac:dyDescent="0.2">
      <c r="B56" s="18" t="s">
        <v>61</v>
      </c>
      <c r="C56" s="19" t="s">
        <v>62</v>
      </c>
      <c r="D56" s="70" t="s">
        <v>84</v>
      </c>
      <c r="E56" s="70" t="s">
        <v>85</v>
      </c>
      <c r="F56" s="70" t="s">
        <v>86</v>
      </c>
      <c r="G56" s="70" t="s">
        <v>87</v>
      </c>
      <c r="H56" s="71" t="s">
        <v>88</v>
      </c>
      <c r="I56" s="19" t="s">
        <v>89</v>
      </c>
      <c r="J56" s="19" t="s">
        <v>90</v>
      </c>
    </row>
    <row r="57" spans="2:12" x14ac:dyDescent="0.2">
      <c r="B57" s="23" t="s">
        <v>66</v>
      </c>
      <c r="C57" s="23" t="s">
        <v>66</v>
      </c>
      <c r="D57" s="24"/>
      <c r="E57" s="78"/>
      <c r="F57" s="78"/>
      <c r="G57" s="78"/>
      <c r="H57" s="78"/>
      <c r="I57" s="75"/>
      <c r="J57" s="75"/>
    </row>
    <row r="58" spans="2:12" x14ac:dyDescent="0.2">
      <c r="B58" s="23"/>
      <c r="C58" s="23"/>
      <c r="D58" s="24"/>
      <c r="E58" s="78"/>
      <c r="F58" s="78"/>
      <c r="G58" s="78"/>
      <c r="H58" s="78"/>
      <c r="I58" s="75"/>
      <c r="J58" s="75"/>
    </row>
    <row r="59" spans="2:12" x14ac:dyDescent="0.2">
      <c r="B59" s="79"/>
      <c r="C59" s="79" t="s">
        <v>111</v>
      </c>
      <c r="D59" s="30">
        <f>SUM(D57:D58)</f>
        <v>0</v>
      </c>
      <c r="E59" s="30">
        <f>SUM(E57:E58)</f>
        <v>0</v>
      </c>
      <c r="F59" s="30">
        <f>SUM(F57:F58)</f>
        <v>0</v>
      </c>
      <c r="G59" s="30">
        <f>SUM(G57:G58)</f>
        <v>0</v>
      </c>
      <c r="H59" s="30">
        <f>SUM(H57:H58)</f>
        <v>0</v>
      </c>
      <c r="I59" s="30"/>
      <c r="J59" s="30"/>
    </row>
    <row r="61" spans="2:12" x14ac:dyDescent="0.2">
      <c r="B61" s="10" t="s">
        <v>112</v>
      </c>
      <c r="C61" s="11"/>
      <c r="F61" s="67"/>
      <c r="G61" s="67"/>
      <c r="J61" s="68" t="s">
        <v>83</v>
      </c>
    </row>
    <row r="62" spans="2:12" x14ac:dyDescent="0.2">
      <c r="B62" s="69"/>
      <c r="C62" s="69"/>
      <c r="D62" s="67"/>
      <c r="E62" s="67"/>
      <c r="F62" s="67"/>
      <c r="G62" s="67"/>
    </row>
    <row r="63" spans="2:12" x14ac:dyDescent="0.2">
      <c r="B63" s="18" t="s">
        <v>61</v>
      </c>
      <c r="C63" s="19" t="s">
        <v>62</v>
      </c>
      <c r="D63" s="70" t="s">
        <v>84</v>
      </c>
      <c r="E63" s="70" t="s">
        <v>85</v>
      </c>
      <c r="F63" s="70" t="s">
        <v>86</v>
      </c>
      <c r="G63" s="70" t="s">
        <v>87</v>
      </c>
      <c r="H63" s="71" t="s">
        <v>88</v>
      </c>
      <c r="I63" s="19" t="s">
        <v>89</v>
      </c>
      <c r="J63" s="19" t="s">
        <v>90</v>
      </c>
    </row>
    <row r="64" spans="2:12" x14ac:dyDescent="0.2">
      <c r="B64" s="23" t="s">
        <v>66</v>
      </c>
      <c r="C64" s="23" t="s">
        <v>66</v>
      </c>
      <c r="D64" s="24"/>
      <c r="E64" s="78"/>
      <c r="F64" s="78"/>
      <c r="G64" s="78"/>
      <c r="H64" s="78"/>
      <c r="I64" s="75"/>
      <c r="J64" s="75"/>
      <c r="L64" s="12"/>
    </row>
    <row r="65" spans="2:12" x14ac:dyDescent="0.2">
      <c r="B65" s="23"/>
      <c r="C65" s="23"/>
      <c r="D65" s="24"/>
      <c r="E65" s="78"/>
      <c r="F65" s="78"/>
      <c r="G65" s="78"/>
      <c r="H65" s="78"/>
      <c r="I65" s="75"/>
      <c r="J65" s="75"/>
      <c r="L65" s="12"/>
    </row>
    <row r="66" spans="2:12" x14ac:dyDescent="0.2">
      <c r="B66" s="23"/>
      <c r="C66" s="23"/>
      <c r="D66" s="24"/>
      <c r="E66" s="78"/>
      <c r="F66" s="78"/>
      <c r="G66" s="78"/>
      <c r="H66" s="78"/>
      <c r="I66" s="75"/>
      <c r="J66" s="75"/>
    </row>
    <row r="67" spans="2:12" x14ac:dyDescent="0.2">
      <c r="B67" s="79"/>
      <c r="C67" s="79" t="s">
        <v>113</v>
      </c>
      <c r="D67" s="30">
        <f>SUM(D64:D66)</f>
        <v>0</v>
      </c>
      <c r="E67" s="30">
        <f>SUM(E64:E66)</f>
        <v>0</v>
      </c>
      <c r="F67" s="30">
        <f>SUM(F64:F66)</f>
        <v>0</v>
      </c>
      <c r="G67" s="30">
        <f>SUM(G64:G66)</f>
        <v>0</v>
      </c>
      <c r="H67" s="30">
        <f>SUM(H64:H66)</f>
        <v>0</v>
      </c>
      <c r="I67" s="30"/>
      <c r="J67" s="30"/>
    </row>
    <row r="69" spans="2:12" x14ac:dyDescent="0.2">
      <c r="B69" s="10" t="s">
        <v>114</v>
      </c>
      <c r="C69" s="11"/>
      <c r="F69" s="67"/>
      <c r="G69" s="67"/>
      <c r="J69" s="68" t="s">
        <v>83</v>
      </c>
    </row>
    <row r="70" spans="2:12" x14ac:dyDescent="0.2">
      <c r="B70" s="69"/>
      <c r="C70" s="69"/>
      <c r="D70" s="67"/>
      <c r="E70" s="67"/>
      <c r="F70" s="67"/>
      <c r="G70" s="67"/>
    </row>
    <row r="71" spans="2:12" x14ac:dyDescent="0.2">
      <c r="B71" s="18" t="s">
        <v>61</v>
      </c>
      <c r="C71" s="19" t="s">
        <v>62</v>
      </c>
      <c r="D71" s="70" t="s">
        <v>84</v>
      </c>
      <c r="E71" s="70" t="s">
        <v>85</v>
      </c>
      <c r="F71" s="70" t="s">
        <v>86</v>
      </c>
      <c r="G71" s="70" t="s">
        <v>87</v>
      </c>
      <c r="H71" s="71" t="s">
        <v>88</v>
      </c>
      <c r="I71" s="19" t="s">
        <v>89</v>
      </c>
      <c r="J71" s="19" t="s">
        <v>90</v>
      </c>
    </row>
    <row r="72" spans="2:12" x14ac:dyDescent="0.2">
      <c r="B72" s="23" t="s">
        <v>66</v>
      </c>
      <c r="C72" s="23" t="s">
        <v>66</v>
      </c>
      <c r="D72" s="24"/>
      <c r="E72" s="78"/>
      <c r="F72" s="78"/>
      <c r="G72" s="78"/>
      <c r="H72" s="78"/>
      <c r="I72" s="75"/>
      <c r="J72" s="75"/>
    </row>
    <row r="73" spans="2:12" x14ac:dyDescent="0.2">
      <c r="B73" s="23"/>
      <c r="C73" s="23"/>
      <c r="D73" s="24"/>
      <c r="E73" s="78"/>
      <c r="F73" s="78"/>
      <c r="G73" s="78"/>
      <c r="H73" s="78"/>
      <c r="I73" s="75"/>
      <c r="J73" s="75"/>
    </row>
    <row r="74" spans="2:12" x14ac:dyDescent="0.2">
      <c r="B74" s="23"/>
      <c r="C74" s="23"/>
      <c r="D74" s="24"/>
      <c r="E74" s="78"/>
      <c r="F74" s="78"/>
      <c r="G74" s="78"/>
      <c r="H74" s="78"/>
      <c r="I74" s="75"/>
      <c r="J74" s="75"/>
    </row>
    <row r="75" spans="2:12" x14ac:dyDescent="0.2">
      <c r="B75" s="79"/>
      <c r="C75" s="79" t="s">
        <v>115</v>
      </c>
      <c r="D75" s="30">
        <f>SUM(D72:D74)</f>
        <v>0</v>
      </c>
      <c r="E75" s="30">
        <f>SUM(E72:E74)</f>
        <v>0</v>
      </c>
      <c r="F75" s="30">
        <f>SUM(F72:F74)</f>
        <v>0</v>
      </c>
      <c r="G75" s="30">
        <f>SUM(G72:G74)</f>
        <v>0</v>
      </c>
      <c r="H75" s="30">
        <f>SUM(H72:H74)</f>
        <v>0</v>
      </c>
      <c r="I75" s="30"/>
      <c r="J75" s="30"/>
    </row>
    <row r="156" spans="2:9" x14ac:dyDescent="0.2">
      <c r="B156" s="81"/>
      <c r="C156" s="81"/>
      <c r="D156" s="82"/>
      <c r="E156" s="82"/>
      <c r="F156" s="82"/>
      <c r="G156" s="82"/>
      <c r="H156" s="82"/>
      <c r="I156" s="81"/>
    </row>
    <row r="157" spans="2:9" x14ac:dyDescent="0.2">
      <c r="B157" s="83"/>
      <c r="C157" s="84"/>
    </row>
    <row r="158" spans="2:9" x14ac:dyDescent="0.2">
      <c r="B158" s="83"/>
      <c r="C158" s="84"/>
    </row>
    <row r="159" spans="2:9" x14ac:dyDescent="0.2">
      <c r="B159" s="83"/>
      <c r="C159" s="84"/>
    </row>
    <row r="160" spans="2:9" x14ac:dyDescent="0.2">
      <c r="B160" s="83"/>
      <c r="C160" s="84"/>
    </row>
    <row r="161" spans="2:3" x14ac:dyDescent="0.2">
      <c r="B161" s="83"/>
      <c r="C161" s="84"/>
    </row>
  </sheetData>
  <mergeCells count="1">
    <mergeCell ref="B30:D30"/>
  </mergeCells>
  <printOptions horizontalCentered="1"/>
  <pageMargins left="0.70866141732283472" right="0.70866141732283472" top="0.74803149606299213" bottom="0.74803149606299213" header="0.31496062992125984" footer="0.31496062992125984"/>
  <pageSetup scale="59" fitToHeight="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0"/>
  <sheetViews>
    <sheetView showGridLines="0" zoomScaleNormal="100" zoomScaleSheetLayoutView="100" workbookViewId="0">
      <selection activeCell="B7" sqref="B7"/>
    </sheetView>
  </sheetViews>
  <sheetFormatPr baseColWidth="10" defaultRowHeight="11.25" x14ac:dyDescent="0.2"/>
  <cols>
    <col min="1" max="1" width="10.7109375" style="85" customWidth="1"/>
    <col min="2" max="2" width="20.7109375" style="85" customWidth="1"/>
    <col min="3" max="8" width="11.42578125" style="85"/>
    <col min="9" max="9" width="17.7109375" style="85" customWidth="1"/>
    <col min="10" max="10" width="10.7109375" style="85" customWidth="1"/>
    <col min="11" max="16384" width="11.42578125" style="85"/>
  </cols>
  <sheetData>
    <row r="1" spans="2:18" ht="15" x14ac:dyDescent="0.25">
      <c r="B1"/>
      <c r="C1" s="1"/>
      <c r="D1" s="1"/>
      <c r="E1" s="1"/>
      <c r="F1" s="1"/>
      <c r="G1" s="1"/>
      <c r="H1" s="1"/>
      <c r="I1"/>
    </row>
    <row r="2" spans="2:18" ht="24" customHeight="1" x14ac:dyDescent="0.25">
      <c r="B2"/>
      <c r="C2" s="1"/>
      <c r="D2" s="1"/>
      <c r="E2" s="1"/>
      <c r="F2" s="1"/>
      <c r="G2" s="1"/>
      <c r="H2" s="1"/>
      <c r="I2"/>
    </row>
    <row r="3" spans="2:18" ht="12.75" x14ac:dyDescent="0.2">
      <c r="B3" s="3" t="s">
        <v>0</v>
      </c>
      <c r="C3" s="4"/>
      <c r="D3" s="4"/>
      <c r="E3" s="4"/>
      <c r="F3" s="4"/>
      <c r="G3" s="4"/>
      <c r="H3" s="4"/>
      <c r="I3" s="3"/>
    </row>
    <row r="4" spans="2:18" ht="12.75" x14ac:dyDescent="0.2">
      <c r="B4" s="5" t="s">
        <v>1</v>
      </c>
      <c r="C4" s="6"/>
      <c r="D4" s="6"/>
      <c r="E4" s="6"/>
      <c r="F4" s="6"/>
      <c r="G4" s="6"/>
      <c r="H4" s="6"/>
      <c r="I4" s="5"/>
    </row>
    <row r="5" spans="2:18" ht="12.75" x14ac:dyDescent="0.2">
      <c r="B5" s="3" t="s">
        <v>2</v>
      </c>
      <c r="C5" s="4"/>
      <c r="D5" s="4"/>
      <c r="E5" s="4"/>
      <c r="F5" s="4"/>
      <c r="G5" s="4"/>
      <c r="H5" s="4"/>
      <c r="I5" s="3"/>
    </row>
    <row r="6" spans="2:18" ht="11.25" customHeight="1" x14ac:dyDescent="0.2">
      <c r="B6" s="9"/>
      <c r="C6" s="9"/>
      <c r="D6" s="9"/>
      <c r="E6" s="9"/>
      <c r="F6" s="9"/>
      <c r="G6" s="9"/>
      <c r="H6" s="17"/>
      <c r="I6" s="9"/>
    </row>
    <row r="7" spans="2:18" ht="11.25" customHeight="1" x14ac:dyDescent="0.2">
      <c r="B7" s="86" t="s">
        <v>116</v>
      </c>
      <c r="C7" s="87"/>
      <c r="D7" s="87"/>
      <c r="E7" s="87"/>
      <c r="F7" s="87"/>
      <c r="G7" s="88"/>
      <c r="H7" s="88"/>
      <c r="I7" s="14" t="s">
        <v>117</v>
      </c>
    </row>
    <row r="8" spans="2:18" x14ac:dyDescent="0.2">
      <c r="K8" s="343"/>
      <c r="L8" s="343"/>
      <c r="M8" s="343"/>
      <c r="N8" s="343"/>
      <c r="O8" s="343"/>
      <c r="P8" s="343"/>
      <c r="Q8" s="343"/>
      <c r="R8" s="343"/>
    </row>
    <row r="9" spans="2:18" x14ac:dyDescent="0.2">
      <c r="B9" s="17" t="s">
        <v>118</v>
      </c>
    </row>
    <row r="10" spans="2:18" ht="52.5" customHeight="1" x14ac:dyDescent="0.2">
      <c r="B10" s="344" t="s">
        <v>119</v>
      </c>
      <c r="C10" s="344"/>
      <c r="D10" s="344"/>
      <c r="E10" s="344"/>
      <c r="F10" s="344"/>
      <c r="G10" s="344"/>
      <c r="H10" s="344"/>
      <c r="I10" s="344"/>
    </row>
  </sheetData>
  <mergeCells count="2">
    <mergeCell ref="K8:R8"/>
    <mergeCell ref="B10:I10"/>
  </mergeCells>
  <printOptions horizontalCentered="1"/>
  <pageMargins left="0" right="0" top="0.74803149606299213" bottom="0.74803149606299213" header="0.31496062992125984" footer="0.31496062992125984"/>
  <pageSetup fitToHeight="0" orientation="landscape" r:id="rId1"/>
  <headerFooter scaleWithDoc="0">
    <oddHeader>&amp;C&amp;"-,Negrita"RÉGIMEN DE PROTECCIÓN SOCIAL EN SALUD DEL ESTADO DE GUANAJUATO</oddHeader>
    <oddFooter>&amp;CPágina &amp;P</oddFooter>
  </headerFooter>
  <colBreaks count="1" manualBreakCount="1">
    <brk id="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view="pageLayout" zoomScaleNormal="100" zoomScaleSheetLayoutView="100" workbookViewId="0"/>
  </sheetViews>
  <sheetFormatPr baseColWidth="10" defaultRowHeight="11.25" x14ac:dyDescent="0.2"/>
  <cols>
    <col min="1" max="1" width="10.7109375" style="9" customWidth="1"/>
    <col min="2" max="2" width="20.7109375" style="9" customWidth="1"/>
    <col min="3" max="3" width="50.7109375" style="9" customWidth="1"/>
    <col min="4" max="4" width="17.7109375" style="12" customWidth="1"/>
    <col min="5" max="5" width="17.7109375" style="9" customWidth="1"/>
    <col min="6" max="6" width="10.7109375" style="9" customWidth="1"/>
    <col min="7" max="16384" width="11.42578125" style="9"/>
  </cols>
  <sheetData>
    <row r="1" spans="1:8" ht="15" x14ac:dyDescent="0.25">
      <c r="A1" s="85"/>
      <c r="B1"/>
      <c r="C1" s="1"/>
      <c r="D1" s="1"/>
      <c r="E1"/>
    </row>
    <row r="2" spans="1:8" ht="24.75" customHeight="1" x14ac:dyDescent="0.25">
      <c r="A2" s="85"/>
      <c r="B2"/>
      <c r="C2" s="1"/>
      <c r="D2" s="1"/>
      <c r="E2"/>
    </row>
    <row r="3" spans="1:8" ht="12.75" x14ac:dyDescent="0.2">
      <c r="A3" s="85"/>
      <c r="B3" s="3" t="s">
        <v>0</v>
      </c>
      <c r="C3" s="4"/>
      <c r="D3" s="4"/>
      <c r="E3" s="3"/>
    </row>
    <row r="4" spans="1:8" ht="12.75" x14ac:dyDescent="0.2">
      <c r="A4" s="85"/>
      <c r="B4" s="5" t="s">
        <v>1</v>
      </c>
      <c r="C4" s="6"/>
      <c r="D4" s="6"/>
      <c r="E4" s="5"/>
    </row>
    <row r="5" spans="1:8" ht="12.75" x14ac:dyDescent="0.2">
      <c r="A5" s="85"/>
      <c r="B5" s="3" t="s">
        <v>2</v>
      </c>
      <c r="C5" s="4"/>
      <c r="D5" s="4"/>
      <c r="E5" s="3"/>
    </row>
    <row r="6" spans="1:8" x14ac:dyDescent="0.2">
      <c r="A6" s="85"/>
      <c r="D6" s="9"/>
      <c r="H6" s="17"/>
    </row>
    <row r="7" spans="1:8" s="59" customFormat="1" ht="11.25" customHeight="1" x14ac:dyDescent="0.2">
      <c r="B7" s="56" t="s">
        <v>120</v>
      </c>
      <c r="C7" s="9"/>
      <c r="D7" s="89"/>
      <c r="E7" s="90" t="s">
        <v>121</v>
      </c>
    </row>
    <row r="8" spans="1:8" x14ac:dyDescent="0.2">
      <c r="B8" s="91"/>
      <c r="C8" s="91"/>
      <c r="D8" s="92"/>
      <c r="E8" s="93"/>
    </row>
    <row r="9" spans="1:8" ht="15" customHeight="1" x14ac:dyDescent="0.2">
      <c r="B9" s="18" t="s">
        <v>61</v>
      </c>
      <c r="C9" s="19" t="s">
        <v>62</v>
      </c>
      <c r="D9" s="20" t="s">
        <v>63</v>
      </c>
      <c r="E9" s="94" t="s">
        <v>122</v>
      </c>
    </row>
    <row r="10" spans="1:8" x14ac:dyDescent="0.2">
      <c r="B10" s="23" t="s">
        <v>66</v>
      </c>
      <c r="C10" s="75" t="s">
        <v>66</v>
      </c>
      <c r="D10" s="78"/>
      <c r="E10" s="75"/>
    </row>
    <row r="11" spans="1:8" x14ac:dyDescent="0.2">
      <c r="B11" s="23"/>
      <c r="C11" s="75"/>
      <c r="D11" s="78"/>
      <c r="E11" s="75"/>
    </row>
    <row r="12" spans="1:8" x14ac:dyDescent="0.2">
      <c r="B12" s="23"/>
      <c r="C12" s="75"/>
      <c r="D12" s="78"/>
      <c r="E12" s="75"/>
    </row>
    <row r="13" spans="1:8" x14ac:dyDescent="0.2">
      <c r="B13" s="23"/>
      <c r="C13" s="75"/>
      <c r="D13" s="78"/>
      <c r="E13" s="75"/>
    </row>
    <row r="14" spans="1:8" x14ac:dyDescent="0.2">
      <c r="B14" s="95"/>
      <c r="C14" s="95" t="s">
        <v>123</v>
      </c>
      <c r="D14" s="52">
        <f>SUM(D10:D13)</f>
        <v>0</v>
      </c>
      <c r="E14" s="96"/>
    </row>
    <row r="15" spans="1:8" x14ac:dyDescent="0.2">
      <c r="B15" s="46"/>
      <c r="C15" s="46"/>
      <c r="D15" s="47"/>
      <c r="E15" s="46"/>
    </row>
    <row r="16" spans="1:8" s="59" customFormat="1" ht="11.25" customHeight="1" x14ac:dyDescent="0.2">
      <c r="B16" s="56" t="s">
        <v>124</v>
      </c>
      <c r="C16" s="46"/>
      <c r="D16" s="89"/>
      <c r="E16" s="90" t="s">
        <v>121</v>
      </c>
    </row>
    <row r="17" spans="2:5" x14ac:dyDescent="0.2">
      <c r="B17" s="91"/>
      <c r="C17" s="91"/>
      <c r="D17" s="92"/>
      <c r="E17" s="93"/>
    </row>
    <row r="18" spans="2:5" ht="15" customHeight="1" x14ac:dyDescent="0.2">
      <c r="B18" s="18" t="s">
        <v>61</v>
      </c>
      <c r="C18" s="19" t="s">
        <v>62</v>
      </c>
      <c r="D18" s="20" t="s">
        <v>63</v>
      </c>
      <c r="E18" s="94" t="s">
        <v>122</v>
      </c>
    </row>
    <row r="19" spans="2:5" x14ac:dyDescent="0.2">
      <c r="B19" s="39" t="s">
        <v>66</v>
      </c>
      <c r="C19" s="72" t="s">
        <v>66</v>
      </c>
      <c r="D19" s="78"/>
      <c r="E19" s="75"/>
    </row>
    <row r="20" spans="2:5" x14ac:dyDescent="0.2">
      <c r="B20" s="39"/>
      <c r="C20" s="72"/>
      <c r="D20" s="78"/>
      <c r="E20" s="75"/>
    </row>
    <row r="21" spans="2:5" x14ac:dyDescent="0.2">
      <c r="B21" s="39"/>
      <c r="C21" s="72"/>
      <c r="D21" s="78"/>
      <c r="E21" s="75"/>
    </row>
    <row r="22" spans="2:5" x14ac:dyDescent="0.2">
      <c r="B22" s="39"/>
      <c r="C22" s="72"/>
      <c r="D22" s="78"/>
      <c r="E22" s="75"/>
    </row>
    <row r="23" spans="2:5" x14ac:dyDescent="0.2">
      <c r="B23" s="64"/>
      <c r="C23" s="64" t="s">
        <v>125</v>
      </c>
      <c r="D23" s="49">
        <f>SUM(D19:D22)</f>
        <v>0</v>
      </c>
      <c r="E23" s="96"/>
    </row>
  </sheetData>
  <dataValidations count="6">
    <dataValidation allowBlank="1" showInputMessage="1" showErrorMessage="1" prompt="Saldo final de la Información Financiera Trimestral que se presenta (trimestral: 1er, 2do, 3ro. o 4to.)." sqref="D18"/>
    <dataValidation allowBlank="1" showInputMessage="1" showErrorMessage="1" prompt="Saldo final de la Información Financiera Trimestral que se presentada (trimestral: 1er, 2do, 3ro. o 4to.)." sqref="D9"/>
    <dataValidation allowBlank="1" showInputMessage="1" showErrorMessage="1" prompt="Corresponde al número de la cuenta de acuerdo al Plan de Cuentas emitido por el CONAC (DOF 23/12/2015)." sqref="B9"/>
    <dataValidation allowBlank="1" showInputMessage="1" showErrorMessage="1" prompt="Método de valuación aplicados." sqref="E18"/>
    <dataValidation allowBlank="1" showInputMessage="1" showErrorMessage="1" prompt="Corresponde al nombre o descripción de la cuenta de acuerdo al Plan de Cuentas emitido por el CONAC." sqref="C9"/>
    <dataValidation allowBlank="1" showInputMessage="1" showErrorMessage="1" prompt="Sistema de costeo y método de valuación aplicados a los inventarios (UEPS, PROMEDIO, etc.)" sqref="E9"/>
  </dataValidations>
  <printOptions horizontalCentered="1"/>
  <pageMargins left="0" right="0" top="0.74803149606299213" bottom="0.74803149606299213" header="0.31496062992125984" footer="0.31496062992125984"/>
  <pageSetup fitToHeight="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zoomScaleNormal="100" zoomScaleSheetLayoutView="100" workbookViewId="0"/>
  </sheetViews>
  <sheetFormatPr baseColWidth="10" defaultRowHeight="11.25" x14ac:dyDescent="0.2"/>
  <cols>
    <col min="1" max="1" width="10.7109375" style="9" customWidth="1"/>
    <col min="2" max="2" width="13.28515625" style="9" customWidth="1"/>
    <col min="3" max="3" width="22.28515625" style="9" customWidth="1"/>
    <col min="4" max="4" width="13" style="12" customWidth="1"/>
    <col min="5" max="5" width="12.5703125" style="9" customWidth="1"/>
    <col min="6" max="6" width="15.28515625" style="9" customWidth="1"/>
    <col min="7" max="7" width="21.5703125" style="9" customWidth="1"/>
    <col min="8" max="8" width="22.7109375" style="9" customWidth="1"/>
    <col min="9" max="9" width="10.7109375" style="9" customWidth="1"/>
    <col min="10" max="16384" width="11.42578125" style="9"/>
  </cols>
  <sheetData>
    <row r="1" spans="1:11" s="59" customFormat="1" ht="11.25" customHeight="1" x14ac:dyDescent="0.25">
      <c r="A1" s="85"/>
      <c r="B1"/>
      <c r="C1" s="1"/>
      <c r="D1" s="1"/>
      <c r="E1" s="1"/>
      <c r="F1" s="1"/>
      <c r="G1" s="1"/>
      <c r="H1"/>
      <c r="I1" s="9"/>
      <c r="J1" s="97"/>
      <c r="K1" s="98"/>
    </row>
    <row r="2" spans="1:11" s="59" customFormat="1" ht="25.5" customHeight="1" x14ac:dyDescent="0.25">
      <c r="A2" s="85"/>
      <c r="B2"/>
      <c r="C2" s="1"/>
      <c r="D2" s="1"/>
      <c r="E2" s="1"/>
      <c r="F2" s="1"/>
      <c r="G2" s="1"/>
      <c r="H2"/>
      <c r="I2" s="9"/>
      <c r="J2" s="97"/>
      <c r="K2" s="97"/>
    </row>
    <row r="3" spans="1:11" s="59" customFormat="1" ht="11.25" customHeight="1" x14ac:dyDescent="0.2">
      <c r="A3" s="85"/>
      <c r="B3" s="3" t="s">
        <v>0</v>
      </c>
      <c r="C3" s="4"/>
      <c r="D3" s="4"/>
      <c r="E3" s="4"/>
      <c r="F3" s="4"/>
      <c r="G3" s="4"/>
      <c r="H3" s="3"/>
      <c r="I3" s="9"/>
      <c r="J3" s="97"/>
      <c r="K3" s="97"/>
    </row>
    <row r="4" spans="1:11" s="59" customFormat="1" ht="11.25" customHeight="1" x14ac:dyDescent="0.2">
      <c r="A4" s="85"/>
      <c r="B4" s="5" t="s">
        <v>1</v>
      </c>
      <c r="C4" s="6"/>
      <c r="D4" s="6"/>
      <c r="E4" s="6"/>
      <c r="F4" s="6"/>
      <c r="G4" s="6"/>
      <c r="H4" s="5"/>
      <c r="I4" s="9"/>
      <c r="J4" s="97"/>
      <c r="K4" s="97"/>
    </row>
    <row r="5" spans="1:11" ht="12.75" x14ac:dyDescent="0.2">
      <c r="A5" s="85"/>
      <c r="B5" s="3" t="s">
        <v>2</v>
      </c>
      <c r="C5" s="4"/>
      <c r="D5" s="4"/>
      <c r="E5" s="4"/>
      <c r="F5" s="4"/>
      <c r="G5" s="4"/>
      <c r="H5" s="3"/>
    </row>
    <row r="6" spans="1:11" x14ac:dyDescent="0.2">
      <c r="A6" s="85"/>
      <c r="D6" s="9"/>
    </row>
    <row r="7" spans="1:11" ht="11.25" customHeight="1" x14ac:dyDescent="0.2">
      <c r="B7" s="345" t="s">
        <v>126</v>
      </c>
      <c r="C7" s="346"/>
      <c r="D7" s="346"/>
      <c r="H7" s="14" t="s">
        <v>127</v>
      </c>
    </row>
    <row r="8" spans="1:11" x14ac:dyDescent="0.2">
      <c r="B8" s="99"/>
      <c r="C8" s="99"/>
      <c r="D8" s="100"/>
      <c r="E8" s="99"/>
      <c r="F8" s="99"/>
      <c r="G8" s="99"/>
      <c r="H8" s="99"/>
    </row>
    <row r="9" spans="1:11" ht="15" customHeight="1" x14ac:dyDescent="0.2">
      <c r="B9" s="18" t="s">
        <v>61</v>
      </c>
      <c r="C9" s="19" t="s">
        <v>62</v>
      </c>
      <c r="D9" s="20" t="s">
        <v>63</v>
      </c>
      <c r="E9" s="21" t="s">
        <v>64</v>
      </c>
      <c r="F9" s="21" t="s">
        <v>128</v>
      </c>
      <c r="G9" s="19" t="s">
        <v>129</v>
      </c>
      <c r="H9" s="19" t="s">
        <v>130</v>
      </c>
    </row>
    <row r="10" spans="1:11" x14ac:dyDescent="0.2">
      <c r="B10" s="101" t="s">
        <v>66</v>
      </c>
      <c r="C10" s="101" t="s">
        <v>66</v>
      </c>
      <c r="D10" s="24"/>
      <c r="E10" s="102"/>
      <c r="F10" s="103"/>
      <c r="G10" s="101"/>
      <c r="H10" s="101"/>
    </row>
    <row r="11" spans="1:11" x14ac:dyDescent="0.2">
      <c r="B11" s="101"/>
      <c r="C11" s="101"/>
      <c r="D11" s="24"/>
      <c r="E11" s="103"/>
      <c r="F11" s="103"/>
      <c r="G11" s="101"/>
      <c r="H11" s="101"/>
    </row>
    <row r="12" spans="1:11" x14ac:dyDescent="0.2">
      <c r="B12" s="101"/>
      <c r="C12" s="101"/>
      <c r="D12" s="24"/>
      <c r="E12" s="103"/>
      <c r="F12" s="103"/>
      <c r="G12" s="101"/>
      <c r="H12" s="101"/>
    </row>
    <row r="13" spans="1:11" x14ac:dyDescent="0.2">
      <c r="B13" s="101"/>
      <c r="C13" s="101"/>
      <c r="D13" s="24"/>
      <c r="E13" s="103"/>
      <c r="F13" s="103"/>
      <c r="G13" s="101"/>
      <c r="H13" s="101"/>
    </row>
    <row r="14" spans="1:11" x14ac:dyDescent="0.2">
      <c r="B14" s="101"/>
      <c r="C14" s="101"/>
      <c r="D14" s="24"/>
      <c r="E14" s="103"/>
      <c r="F14" s="103"/>
      <c r="G14" s="101"/>
      <c r="H14" s="101"/>
    </row>
    <row r="15" spans="1:11" x14ac:dyDescent="0.2">
      <c r="B15" s="101"/>
      <c r="C15" s="101"/>
      <c r="D15" s="24"/>
      <c r="E15" s="103"/>
      <c r="F15" s="103"/>
      <c r="G15" s="101"/>
      <c r="H15" s="101"/>
    </row>
    <row r="16" spans="1:11" x14ac:dyDescent="0.2">
      <c r="B16" s="101"/>
      <c r="C16" s="101"/>
      <c r="D16" s="24"/>
      <c r="E16" s="103"/>
      <c r="F16" s="103"/>
      <c r="G16" s="101"/>
      <c r="H16" s="101"/>
    </row>
    <row r="17" spans="2:8" x14ac:dyDescent="0.2">
      <c r="B17" s="101"/>
      <c r="C17" s="101"/>
      <c r="D17" s="24"/>
      <c r="E17" s="103"/>
      <c r="F17" s="103"/>
      <c r="G17" s="101"/>
      <c r="H17" s="101"/>
    </row>
    <row r="18" spans="2:8" x14ac:dyDescent="0.2">
      <c r="B18" s="79"/>
      <c r="C18" s="79" t="s">
        <v>131</v>
      </c>
      <c r="D18" s="30">
        <f>SUM(D10:D17)</f>
        <v>0</v>
      </c>
      <c r="E18" s="79"/>
      <c r="F18" s="79"/>
      <c r="G18" s="79"/>
      <c r="H18" s="79"/>
    </row>
  </sheetData>
  <mergeCells count="1">
    <mergeCell ref="B7:D7"/>
  </mergeCells>
  <dataValidations count="7">
    <dataValidation allowBlank="1" showInputMessage="1" showErrorMessage="1" prompt="Saldo final de la Información Financiera Trimestral que se presenta (trimestral: 1er, 2do, 3ro. o 4to.)." sqref="D9"/>
    <dataValidation allowBlank="1" showInputMessage="1" showErrorMessage="1" prompt="Corresponde al número de la cuenta de acuerdo al Plan de Cuentas emitido por el CONAC (DOF 23/12/2015)." sqref="B9"/>
    <dataValidation allowBlank="1" showInputMessage="1" showErrorMessage="1" prompt="Tipo de fideicomiso(s) que tiene la entidad derivado de los recursos asignados (Art. 32 LGCG.). Puede ser de: Administración, Inversión." sqref="E9"/>
    <dataValidation allowBlank="1" showInputMessage="1" showErrorMessage="1" prompt="Corresponde al nombre o descripción de la cuenta de acuerdo al Plan de Cuentas emitido por el CONAC." sqref="C9"/>
    <dataValidation allowBlank="1" showInputMessage="1" showErrorMessage="1" prompt="Caracterisiticas relevantes que tengan impacto financiero o situación de riesgo. Ejemplo: Becas a fondo perdido." sqref="F9"/>
    <dataValidation allowBlank="1" showInputMessage="1" showErrorMessage="1" prompt="Nombre con el que se identifica el fideicomiso." sqref="G9"/>
    <dataValidation allowBlank="1" showInputMessage="1" showErrorMessage="1" prompt="Razón de existencia/fin del fideicomiso." sqref="H9"/>
  </dataValidations>
  <printOptions horizontalCentered="1"/>
  <pageMargins left="0" right="0" top="0.74803149606299213" bottom="0.74803149606299213" header="0.31496062992125984" footer="0.31496062992125984"/>
  <pageSetup scale="95" fitToHeight="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8"/>
  <sheetViews>
    <sheetView showGridLines="0" zoomScaleNormal="100" zoomScaleSheetLayoutView="100" workbookViewId="0"/>
  </sheetViews>
  <sheetFormatPr baseColWidth="10" defaultRowHeight="11.25" x14ac:dyDescent="0.2"/>
  <cols>
    <col min="1" max="1" width="10.7109375" style="9" customWidth="1"/>
    <col min="2" max="2" width="20.7109375" style="9" customWidth="1"/>
    <col min="3" max="3" width="50.7109375" style="9" customWidth="1"/>
    <col min="4" max="4" width="17.7109375" style="12" customWidth="1"/>
    <col min="5" max="6" width="17.7109375" style="9" customWidth="1"/>
    <col min="7" max="7" width="10.7109375" style="9" customWidth="1"/>
    <col min="8" max="16384" width="11.42578125" style="9"/>
  </cols>
  <sheetData>
    <row r="1" spans="2:6" ht="15" x14ac:dyDescent="0.25">
      <c r="B1"/>
      <c r="C1" s="1"/>
      <c r="D1" s="1"/>
      <c r="E1" s="1"/>
      <c r="F1"/>
    </row>
    <row r="2" spans="2:6" ht="21.75" customHeight="1" x14ac:dyDescent="0.25">
      <c r="B2"/>
      <c r="C2" s="1"/>
      <c r="D2" s="1"/>
      <c r="E2" s="1"/>
      <c r="F2"/>
    </row>
    <row r="3" spans="2:6" ht="12.75" x14ac:dyDescent="0.2">
      <c r="B3" s="3" t="s">
        <v>0</v>
      </c>
      <c r="C3" s="4"/>
      <c r="D3" s="4"/>
      <c r="E3" s="4"/>
      <c r="F3" s="3"/>
    </row>
    <row r="4" spans="2:6" ht="12.75" x14ac:dyDescent="0.2">
      <c r="B4" s="5" t="s">
        <v>1</v>
      </c>
      <c r="C4" s="6"/>
      <c r="D4" s="6"/>
      <c r="E4" s="6"/>
      <c r="F4" s="5"/>
    </row>
    <row r="5" spans="2:6" ht="12.75" x14ac:dyDescent="0.2">
      <c r="B5" s="3" t="s">
        <v>2</v>
      </c>
      <c r="C5" s="4"/>
      <c r="D5" s="4"/>
      <c r="E5" s="4"/>
      <c r="F5" s="3"/>
    </row>
    <row r="7" spans="2:6" ht="11.25" customHeight="1" x14ac:dyDescent="0.2">
      <c r="B7" s="10" t="s">
        <v>132</v>
      </c>
      <c r="C7" s="10"/>
      <c r="F7" s="14" t="s">
        <v>133</v>
      </c>
    </row>
    <row r="8" spans="2:6" x14ac:dyDescent="0.2">
      <c r="B8" s="99"/>
      <c r="C8" s="99"/>
      <c r="D8" s="100"/>
      <c r="E8" s="99"/>
      <c r="F8" s="99"/>
    </row>
    <row r="9" spans="2:6" ht="15" customHeight="1" x14ac:dyDescent="0.2">
      <c r="B9" s="18" t="s">
        <v>61</v>
      </c>
      <c r="C9" s="19" t="s">
        <v>62</v>
      </c>
      <c r="D9" s="20" t="s">
        <v>63</v>
      </c>
      <c r="E9" s="21" t="s">
        <v>64</v>
      </c>
      <c r="F9" s="19" t="s">
        <v>134</v>
      </c>
    </row>
    <row r="10" spans="2:6" ht="11.25" customHeight="1" x14ac:dyDescent="0.2">
      <c r="B10" s="102" t="s">
        <v>66</v>
      </c>
      <c r="C10" s="102" t="s">
        <v>66</v>
      </c>
      <c r="D10" s="62"/>
      <c r="E10" s="102"/>
      <c r="F10" s="102"/>
    </row>
    <row r="11" spans="2:6" ht="11.25" customHeight="1" x14ac:dyDescent="0.2">
      <c r="B11" s="102"/>
      <c r="C11" s="102"/>
      <c r="D11" s="62"/>
      <c r="E11" s="102"/>
      <c r="F11" s="102"/>
    </row>
    <row r="12" spans="2:6" ht="11.25" customHeight="1" x14ac:dyDescent="0.2">
      <c r="B12" s="102"/>
      <c r="C12" s="102"/>
      <c r="D12" s="62"/>
      <c r="E12" s="102"/>
      <c r="F12" s="102"/>
    </row>
    <row r="13" spans="2:6" ht="11.25" customHeight="1" x14ac:dyDescent="0.2">
      <c r="B13" s="102"/>
      <c r="C13" s="102"/>
      <c r="D13" s="62"/>
      <c r="E13" s="102"/>
      <c r="F13" s="102"/>
    </row>
    <row r="14" spans="2:6" ht="11.25" customHeight="1" x14ac:dyDescent="0.2">
      <c r="B14" s="102"/>
      <c r="C14" s="102"/>
      <c r="D14" s="62"/>
      <c r="E14" s="102"/>
      <c r="F14" s="102"/>
    </row>
    <row r="15" spans="2:6" ht="11.25" customHeight="1" x14ac:dyDescent="0.2">
      <c r="B15" s="102"/>
      <c r="C15" s="102"/>
      <c r="D15" s="62"/>
      <c r="E15" s="102"/>
      <c r="F15" s="102"/>
    </row>
    <row r="16" spans="2:6" ht="11.25" customHeight="1" x14ac:dyDescent="0.2">
      <c r="B16" s="102"/>
      <c r="C16" s="102"/>
      <c r="D16" s="62"/>
      <c r="E16" s="102"/>
      <c r="F16" s="102"/>
    </row>
    <row r="17" spans="2:6" x14ac:dyDescent="0.2">
      <c r="B17" s="102"/>
      <c r="C17" s="102"/>
      <c r="D17" s="62"/>
      <c r="E17" s="102"/>
      <c r="F17" s="102"/>
    </row>
    <row r="18" spans="2:6" x14ac:dyDescent="0.2">
      <c r="B18" s="64"/>
      <c r="C18" s="64" t="s">
        <v>135</v>
      </c>
      <c r="D18" s="65">
        <f>SUM(D10:D17)</f>
        <v>0</v>
      </c>
      <c r="E18" s="64"/>
      <c r="F18" s="64"/>
    </row>
  </sheetData>
  <dataValidations count="5">
    <dataValidation allowBlank="1" showInputMessage="1" showErrorMessage="1" prompt="Saldo final de la Información Financiera Trimestral que se presenta (trimestral: 1er, 2do, 3ro. o 4to.)." sqref="D9"/>
    <dataValidation allowBlank="1" showInputMessage="1" showErrorMessage="1" prompt="Corresponde al número de la cuenta de acuerdo al Plan de Cuentas emitido por el CONAC (DOF 23/12/2015)." sqref="B9"/>
    <dataValidation allowBlank="1" showInputMessage="1" showErrorMessage="1" prompt="Tipo de Participaciones y Aportaciones de capital que tiene la entidad. Ejemplo: ordinarias, preferentes, serie A, B, C." sqref="E9"/>
    <dataValidation allowBlank="1" showInputMessage="1" showErrorMessage="1" prompt="Corresponde al nombre o descripción de la cuenta de acuerdo al Plan de Cuentas emitido por el CONAC." sqref="C9"/>
    <dataValidation allowBlank="1" showInputMessage="1" showErrorMessage="1" prompt="Especificar el nombre de la Empresa u Organismo Público Descentralizado al que se realizó la aportación. (organismo público descentralizados)." sqref="F9"/>
  </dataValidations>
  <printOptions horizontalCentered="1"/>
  <pageMargins left="0" right="0" top="0.74803149606299213" bottom="0.74803149606299213" header="0.31496062992125984" footer="0.31496062992125984"/>
  <pageSetup scale="92" fitToHeight="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showGridLines="0" zoomScaleNormal="100" zoomScaleSheetLayoutView="100" workbookViewId="0"/>
  </sheetViews>
  <sheetFormatPr baseColWidth="10" defaultRowHeight="11.25" x14ac:dyDescent="0.2"/>
  <cols>
    <col min="1" max="1" width="10.7109375" style="9" customWidth="1"/>
    <col min="2" max="2" width="20.7109375" style="9" customWidth="1"/>
    <col min="3" max="3" width="50.7109375" style="9" customWidth="1"/>
    <col min="4" max="6" width="17.7109375" style="12" customWidth="1"/>
    <col min="7" max="7" width="17.7109375" style="9" customWidth="1"/>
    <col min="8" max="8" width="14.140625" style="9" bestFit="1" customWidth="1"/>
    <col min="9" max="9" width="8.7109375" style="9" customWidth="1"/>
    <col min="10" max="16384" width="11.42578125" style="9"/>
  </cols>
  <sheetData>
    <row r="1" spans="1:10" ht="38.25" customHeight="1" x14ac:dyDescent="0.25">
      <c r="A1"/>
      <c r="B1"/>
      <c r="C1" s="1"/>
      <c r="D1" s="1"/>
      <c r="E1" s="1"/>
      <c r="F1" s="1"/>
      <c r="G1"/>
      <c r="H1"/>
      <c r="I1"/>
      <c r="J1"/>
    </row>
    <row r="2" spans="1:10" ht="15" x14ac:dyDescent="0.25">
      <c r="A2"/>
      <c r="B2" s="3" t="s">
        <v>0</v>
      </c>
      <c r="C2" s="4"/>
      <c r="D2" s="4"/>
      <c r="E2" s="4"/>
      <c r="F2" s="4"/>
      <c r="G2" s="3"/>
      <c r="H2" s="3"/>
      <c r="I2" s="3"/>
      <c r="J2"/>
    </row>
    <row r="3" spans="1:10" ht="15" x14ac:dyDescent="0.25">
      <c r="A3"/>
      <c r="B3" s="5" t="s">
        <v>1</v>
      </c>
      <c r="C3" s="6"/>
      <c r="D3" s="6"/>
      <c r="E3" s="6"/>
      <c r="F3" s="6"/>
      <c r="G3" s="5"/>
      <c r="H3" s="5"/>
      <c r="I3" s="5"/>
      <c r="J3"/>
    </row>
    <row r="4" spans="1:10" ht="15" x14ac:dyDescent="0.25">
      <c r="A4"/>
      <c r="B4" s="3" t="s">
        <v>2</v>
      </c>
      <c r="C4" s="4"/>
      <c r="D4" s="4"/>
      <c r="E4" s="4"/>
      <c r="F4" s="4"/>
      <c r="G4" s="3"/>
      <c r="H4" s="3"/>
      <c r="I4" s="3"/>
      <c r="J4"/>
    </row>
    <row r="5" spans="1:10" x14ac:dyDescent="0.2">
      <c r="G5" s="35"/>
    </row>
    <row r="6" spans="1:10" ht="11.25" customHeight="1" x14ac:dyDescent="0.2">
      <c r="B6" s="10" t="s">
        <v>136</v>
      </c>
      <c r="C6" s="10"/>
      <c r="D6" s="104"/>
      <c r="E6" s="104"/>
      <c r="F6" s="104"/>
      <c r="G6" s="68" t="s">
        <v>137</v>
      </c>
    </row>
    <row r="7" spans="1:10" ht="15" customHeight="1" x14ac:dyDescent="0.2">
      <c r="B7" s="18" t="s">
        <v>61</v>
      </c>
      <c r="C7" s="19" t="s">
        <v>62</v>
      </c>
      <c r="D7" s="105" t="s">
        <v>138</v>
      </c>
      <c r="E7" s="105" t="s">
        <v>139</v>
      </c>
      <c r="F7" s="105" t="s">
        <v>140</v>
      </c>
      <c r="G7" s="106" t="s">
        <v>141</v>
      </c>
    </row>
    <row r="8" spans="1:10" x14ac:dyDescent="0.2">
      <c r="B8" s="23" t="s">
        <v>66</v>
      </c>
      <c r="C8" s="23" t="s">
        <v>66</v>
      </c>
      <c r="D8" s="24"/>
      <c r="E8" s="24"/>
      <c r="F8" s="24"/>
      <c r="G8" s="24"/>
    </row>
    <row r="9" spans="1:10" x14ac:dyDescent="0.2">
      <c r="B9" s="79"/>
      <c r="C9" s="79" t="s">
        <v>142</v>
      </c>
      <c r="D9" s="30">
        <f>SUM(D8:D8)</f>
        <v>0</v>
      </c>
      <c r="E9" s="30">
        <f>SUM(E8:E8)</f>
        <v>0</v>
      </c>
      <c r="F9" s="30">
        <f>SUM(F8:F8)</f>
        <v>0</v>
      </c>
      <c r="G9" s="30"/>
    </row>
    <row r="10" spans="1:10" x14ac:dyDescent="0.2">
      <c r="B10" s="46"/>
      <c r="C10" s="46"/>
      <c r="D10" s="47"/>
      <c r="E10" s="47"/>
      <c r="F10" s="47"/>
      <c r="G10" s="46"/>
    </row>
    <row r="11" spans="1:10" ht="11.25" customHeight="1" x14ac:dyDescent="0.2">
      <c r="B11" s="10" t="s">
        <v>143</v>
      </c>
      <c r="C11" s="46"/>
      <c r="D11" s="104"/>
      <c r="E11" s="104"/>
      <c r="F11" s="104"/>
      <c r="G11" s="68" t="s">
        <v>137</v>
      </c>
    </row>
    <row r="12" spans="1:10" ht="15" customHeight="1" x14ac:dyDescent="0.2">
      <c r="B12" s="18" t="s">
        <v>61</v>
      </c>
      <c r="C12" s="19" t="s">
        <v>62</v>
      </c>
      <c r="D12" s="105" t="s">
        <v>138</v>
      </c>
      <c r="E12" s="105" t="s">
        <v>139</v>
      </c>
      <c r="F12" s="105" t="s">
        <v>140</v>
      </c>
      <c r="G12" s="106" t="s">
        <v>141</v>
      </c>
    </row>
    <row r="13" spans="1:10" x14ac:dyDescent="0.2">
      <c r="B13" s="23" t="s">
        <v>144</v>
      </c>
      <c r="C13" s="75" t="s">
        <v>145</v>
      </c>
      <c r="D13" s="78">
        <v>3149659.45</v>
      </c>
      <c r="E13" s="78">
        <v>3149659.45</v>
      </c>
      <c r="F13" s="78">
        <v>0</v>
      </c>
      <c r="G13" s="75"/>
    </row>
    <row r="14" spans="1:10" x14ac:dyDescent="0.2">
      <c r="B14" s="23" t="s">
        <v>146</v>
      </c>
      <c r="C14" s="75" t="s">
        <v>147</v>
      </c>
      <c r="D14" s="78">
        <v>150773.34</v>
      </c>
      <c r="E14" s="78">
        <v>150773.34</v>
      </c>
      <c r="F14" s="78">
        <v>0</v>
      </c>
      <c r="G14" s="75"/>
    </row>
    <row r="15" spans="1:10" x14ac:dyDescent="0.2">
      <c r="B15" s="23" t="s">
        <v>148</v>
      </c>
      <c r="C15" s="75" t="s">
        <v>149</v>
      </c>
      <c r="D15" s="78">
        <v>29424623.18</v>
      </c>
      <c r="E15" s="78">
        <v>29420006.850000001</v>
      </c>
      <c r="F15" s="78">
        <v>-4616.33</v>
      </c>
      <c r="G15" s="75"/>
    </row>
    <row r="16" spans="1:10" x14ac:dyDescent="0.2">
      <c r="B16" s="23" t="s">
        <v>150</v>
      </c>
      <c r="C16" s="75" t="s">
        <v>151</v>
      </c>
      <c r="D16" s="78">
        <v>1187838.1100000001</v>
      </c>
      <c r="E16" s="78">
        <v>1187838.1100000001</v>
      </c>
      <c r="F16" s="78">
        <v>0</v>
      </c>
      <c r="G16" s="75"/>
    </row>
    <row r="17" spans="2:9" x14ac:dyDescent="0.2">
      <c r="B17" s="23" t="s">
        <v>152</v>
      </c>
      <c r="C17" s="75" t="s">
        <v>153</v>
      </c>
      <c r="D17" s="78">
        <v>385480.06</v>
      </c>
      <c r="E17" s="78">
        <v>385480.06</v>
      </c>
      <c r="F17" s="78">
        <v>0</v>
      </c>
      <c r="G17" s="75"/>
    </row>
    <row r="18" spans="2:9" x14ac:dyDescent="0.2">
      <c r="B18" s="23" t="s">
        <v>154</v>
      </c>
      <c r="C18" s="75" t="s">
        <v>155</v>
      </c>
      <c r="D18" s="78">
        <v>206578.66</v>
      </c>
      <c r="E18" s="78">
        <v>206578.66</v>
      </c>
      <c r="F18" s="78">
        <v>0</v>
      </c>
      <c r="G18" s="75"/>
    </row>
    <row r="19" spans="2:9" x14ac:dyDescent="0.2">
      <c r="B19" s="23" t="s">
        <v>156</v>
      </c>
      <c r="C19" s="75" t="s">
        <v>157</v>
      </c>
      <c r="D19" s="78">
        <v>32504</v>
      </c>
      <c r="E19" s="78">
        <v>32504</v>
      </c>
      <c r="F19" s="78">
        <v>0</v>
      </c>
      <c r="G19" s="75"/>
    </row>
    <row r="20" spans="2:9" x14ac:dyDescent="0.2">
      <c r="B20" s="23" t="s">
        <v>158</v>
      </c>
      <c r="C20" s="75" t="s">
        <v>159</v>
      </c>
      <c r="D20" s="78">
        <v>12739946.27</v>
      </c>
      <c r="E20" s="78">
        <v>12739946.27</v>
      </c>
      <c r="F20" s="78">
        <v>0</v>
      </c>
      <c r="G20" s="75"/>
    </row>
    <row r="21" spans="2:9" x14ac:dyDescent="0.2">
      <c r="B21" s="23" t="s">
        <v>160</v>
      </c>
      <c r="C21" s="75" t="s">
        <v>161</v>
      </c>
      <c r="D21" s="78">
        <v>811920.98</v>
      </c>
      <c r="E21" s="78">
        <v>811920.98</v>
      </c>
      <c r="F21" s="78">
        <v>0</v>
      </c>
      <c r="G21" s="75"/>
    </row>
    <row r="22" spans="2:9" x14ac:dyDescent="0.2">
      <c r="B22" s="23" t="s">
        <v>162</v>
      </c>
      <c r="C22" s="75" t="s">
        <v>163</v>
      </c>
      <c r="D22" s="78">
        <v>20539.88</v>
      </c>
      <c r="E22" s="78">
        <v>20539.88</v>
      </c>
      <c r="F22" s="78">
        <v>0</v>
      </c>
      <c r="G22" s="75"/>
    </row>
    <row r="23" spans="2:9" x14ac:dyDescent="0.2">
      <c r="B23" s="23" t="s">
        <v>164</v>
      </c>
      <c r="C23" s="75" t="s">
        <v>165</v>
      </c>
      <c r="D23" s="78">
        <v>287730.23</v>
      </c>
      <c r="E23" s="78">
        <v>287730.23</v>
      </c>
      <c r="F23" s="78">
        <v>0</v>
      </c>
      <c r="G23" s="75"/>
    </row>
    <row r="24" spans="2:9" x14ac:dyDescent="0.2">
      <c r="B24" s="23" t="s">
        <v>166</v>
      </c>
      <c r="C24" s="75" t="s">
        <v>167</v>
      </c>
      <c r="D24" s="78">
        <v>24016.5</v>
      </c>
      <c r="E24" s="78">
        <v>24016.5</v>
      </c>
      <c r="F24" s="78">
        <v>0</v>
      </c>
      <c r="G24" s="75"/>
    </row>
    <row r="25" spans="2:9" x14ac:dyDescent="0.2">
      <c r="B25" s="79"/>
      <c r="C25" s="79" t="s">
        <v>168</v>
      </c>
      <c r="D25" s="30">
        <f>SUM(D13:D24)</f>
        <v>48421610.659999989</v>
      </c>
      <c r="E25" s="30">
        <f>SUM(E13:E24)</f>
        <v>48416994.329999991</v>
      </c>
      <c r="F25" s="30">
        <f>SUM(F13:F24)</f>
        <v>-4616.33</v>
      </c>
      <c r="G25" s="30"/>
    </row>
    <row r="26" spans="2:9" s="22" customFormat="1" x14ac:dyDescent="0.2">
      <c r="B26" s="107"/>
      <c r="C26" s="107"/>
      <c r="D26" s="45"/>
      <c r="E26" s="45"/>
      <c r="F26" s="45"/>
      <c r="G26" s="45"/>
    </row>
    <row r="27" spans="2:9" s="22" customFormat="1" ht="11.25" customHeight="1" x14ac:dyDescent="0.2">
      <c r="B27" s="10" t="s">
        <v>169</v>
      </c>
      <c r="C27" s="10"/>
      <c r="D27" s="104"/>
      <c r="E27" s="104"/>
      <c r="F27" s="104"/>
      <c r="H27" s="68" t="s">
        <v>137</v>
      </c>
    </row>
    <row r="28" spans="2:9" s="22" customFormat="1" ht="22.5" customHeight="1" x14ac:dyDescent="0.2">
      <c r="B28" s="18" t="s">
        <v>61</v>
      </c>
      <c r="C28" s="19" t="s">
        <v>62</v>
      </c>
      <c r="D28" s="105" t="s">
        <v>138</v>
      </c>
      <c r="E28" s="105" t="s">
        <v>139</v>
      </c>
      <c r="F28" s="105" t="s">
        <v>140</v>
      </c>
      <c r="G28" s="106" t="s">
        <v>141</v>
      </c>
      <c r="H28" s="106" t="s">
        <v>170</v>
      </c>
      <c r="I28" s="106" t="s">
        <v>171</v>
      </c>
    </row>
    <row r="29" spans="2:9" s="22" customFormat="1" x14ac:dyDescent="0.2">
      <c r="B29" s="23" t="s">
        <v>66</v>
      </c>
      <c r="C29" s="75" t="s">
        <v>66</v>
      </c>
      <c r="D29" s="24"/>
      <c r="E29" s="78"/>
      <c r="F29" s="78"/>
      <c r="G29" s="75"/>
      <c r="H29" s="75"/>
      <c r="I29" s="75"/>
    </row>
    <row r="30" spans="2:9" s="22" customFormat="1" x14ac:dyDescent="0.2">
      <c r="B30" s="79"/>
      <c r="C30" s="79" t="s">
        <v>172</v>
      </c>
      <c r="D30" s="30">
        <f>SUM(D29:D29)</f>
        <v>0</v>
      </c>
      <c r="E30" s="30">
        <f>SUM(E29:E29)</f>
        <v>0</v>
      </c>
      <c r="F30" s="30">
        <f>SUM(F29:F29)</f>
        <v>0</v>
      </c>
      <c r="G30" s="30"/>
      <c r="H30" s="30"/>
      <c r="I30" s="30"/>
    </row>
    <row r="32" spans="2:9" x14ac:dyDescent="0.2">
      <c r="B32" s="10" t="s">
        <v>173</v>
      </c>
      <c r="C32" s="10"/>
      <c r="D32" s="104"/>
      <c r="E32" s="104"/>
      <c r="F32" s="104"/>
      <c r="H32" s="68" t="s">
        <v>137</v>
      </c>
    </row>
    <row r="33" spans="2:9" ht="27.95" customHeight="1" x14ac:dyDescent="0.2">
      <c r="B33" s="18" t="s">
        <v>61</v>
      </c>
      <c r="C33" s="19" t="s">
        <v>62</v>
      </c>
      <c r="D33" s="105" t="s">
        <v>138</v>
      </c>
      <c r="E33" s="105" t="s">
        <v>139</v>
      </c>
      <c r="F33" s="105" t="s">
        <v>140</v>
      </c>
      <c r="G33" s="106" t="s">
        <v>141</v>
      </c>
      <c r="H33" s="106" t="s">
        <v>170</v>
      </c>
      <c r="I33" s="106" t="s">
        <v>171</v>
      </c>
    </row>
    <row r="34" spans="2:9" x14ac:dyDescent="0.2">
      <c r="B34" s="23" t="s">
        <v>66</v>
      </c>
      <c r="C34" s="75" t="s">
        <v>66</v>
      </c>
      <c r="D34" s="24"/>
      <c r="E34" s="78"/>
      <c r="F34" s="78"/>
      <c r="G34" s="75"/>
      <c r="H34" s="75"/>
      <c r="I34" s="75"/>
    </row>
    <row r="35" spans="2:9" x14ac:dyDescent="0.2">
      <c r="B35" s="79"/>
      <c r="C35" s="79" t="s">
        <v>174</v>
      </c>
      <c r="D35" s="30">
        <f>SUM(D34:D34)</f>
        <v>0</v>
      </c>
      <c r="E35" s="30">
        <f>SUM(E34:E34)</f>
        <v>0</v>
      </c>
      <c r="F35" s="30">
        <f>SUM(F34:F34)</f>
        <v>0</v>
      </c>
      <c r="G35" s="30"/>
      <c r="H35" s="30"/>
      <c r="I35" s="30"/>
    </row>
    <row r="37" spans="2:9" x14ac:dyDescent="0.2">
      <c r="B37" s="10" t="s">
        <v>175</v>
      </c>
      <c r="C37" s="10"/>
      <c r="D37" s="104"/>
      <c r="E37" s="104"/>
      <c r="F37" s="104"/>
      <c r="H37" s="68" t="s">
        <v>137</v>
      </c>
    </row>
    <row r="38" spans="2:9" ht="19.5" customHeight="1" x14ac:dyDescent="0.2">
      <c r="B38" s="18" t="s">
        <v>61</v>
      </c>
      <c r="C38" s="19" t="s">
        <v>62</v>
      </c>
      <c r="D38" s="105" t="s">
        <v>138</v>
      </c>
      <c r="E38" s="105" t="s">
        <v>139</v>
      </c>
      <c r="F38" s="105" t="s">
        <v>140</v>
      </c>
      <c r="G38" s="106" t="s">
        <v>141</v>
      </c>
      <c r="H38" s="106" t="s">
        <v>170</v>
      </c>
      <c r="I38" s="106" t="s">
        <v>171</v>
      </c>
    </row>
    <row r="39" spans="2:9" x14ac:dyDescent="0.2">
      <c r="B39" s="23" t="s">
        <v>176</v>
      </c>
      <c r="C39" s="75" t="s">
        <v>145</v>
      </c>
      <c r="D39" s="24">
        <v>-463704.13</v>
      </c>
      <c r="E39" s="78">
        <v>-463704.13</v>
      </c>
      <c r="F39" s="78">
        <v>0</v>
      </c>
      <c r="G39" s="75"/>
      <c r="H39" s="75"/>
      <c r="I39" s="75"/>
    </row>
    <row r="40" spans="2:9" x14ac:dyDescent="0.2">
      <c r="B40" s="23" t="s">
        <v>177</v>
      </c>
      <c r="C40" s="75" t="s">
        <v>147</v>
      </c>
      <c r="D40" s="24">
        <v>-19528.38</v>
      </c>
      <c r="E40" s="78">
        <v>-19528.38</v>
      </c>
      <c r="F40" s="78">
        <v>0</v>
      </c>
      <c r="G40" s="75"/>
      <c r="H40" s="75"/>
      <c r="I40" s="75"/>
    </row>
    <row r="41" spans="2:9" x14ac:dyDescent="0.2">
      <c r="B41" s="23" t="s">
        <v>178</v>
      </c>
      <c r="C41" s="75" t="s">
        <v>179</v>
      </c>
      <c r="D41" s="24">
        <v>-9613344.5099999998</v>
      </c>
      <c r="E41" s="78">
        <v>-9608728.1799999997</v>
      </c>
      <c r="F41" s="78">
        <v>4616.33</v>
      </c>
      <c r="G41" s="75"/>
      <c r="H41" s="75"/>
      <c r="I41" s="75"/>
    </row>
    <row r="42" spans="2:9" x14ac:dyDescent="0.2">
      <c r="B42" s="23" t="s">
        <v>180</v>
      </c>
      <c r="C42" s="75" t="s">
        <v>151</v>
      </c>
      <c r="D42" s="24">
        <v>-227097.87</v>
      </c>
      <c r="E42" s="78">
        <v>-227097.87</v>
      </c>
      <c r="F42" s="78">
        <v>0</v>
      </c>
      <c r="G42" s="75"/>
      <c r="H42" s="75"/>
      <c r="I42" s="75"/>
    </row>
    <row r="43" spans="2:9" x14ac:dyDescent="0.2">
      <c r="B43" s="23" t="s">
        <v>181</v>
      </c>
      <c r="C43" s="75" t="s">
        <v>182</v>
      </c>
      <c r="D43" s="24">
        <v>-105516.36</v>
      </c>
      <c r="E43" s="78">
        <v>-105516.36</v>
      </c>
      <c r="F43" s="78">
        <v>0</v>
      </c>
      <c r="G43" s="75"/>
      <c r="H43" s="75"/>
      <c r="I43" s="75"/>
    </row>
    <row r="44" spans="2:9" x14ac:dyDescent="0.2">
      <c r="B44" s="23" t="s">
        <v>183</v>
      </c>
      <c r="C44" s="75" t="s">
        <v>184</v>
      </c>
      <c r="D44" s="24">
        <v>-48449.53</v>
      </c>
      <c r="E44" s="78">
        <v>-48449.53</v>
      </c>
      <c r="F44" s="78">
        <v>0</v>
      </c>
      <c r="G44" s="75"/>
      <c r="H44" s="75"/>
      <c r="I44" s="75"/>
    </row>
    <row r="45" spans="2:9" x14ac:dyDescent="0.2">
      <c r="B45" s="23" t="s">
        <v>185</v>
      </c>
      <c r="C45" s="75" t="s">
        <v>157</v>
      </c>
      <c r="D45" s="24">
        <v>-2979.53</v>
      </c>
      <c r="E45" s="78">
        <v>-2979.53</v>
      </c>
      <c r="F45" s="78">
        <v>0</v>
      </c>
      <c r="G45" s="75"/>
      <c r="H45" s="75"/>
      <c r="I45" s="75"/>
    </row>
    <row r="46" spans="2:9" x14ac:dyDescent="0.2">
      <c r="B46" s="23" t="s">
        <v>186</v>
      </c>
      <c r="C46" s="75" t="s">
        <v>159</v>
      </c>
      <c r="D46" s="24">
        <v>-10230837.630000001</v>
      </c>
      <c r="E46" s="78">
        <v>-10230837.630000001</v>
      </c>
      <c r="F46" s="78">
        <v>0</v>
      </c>
      <c r="G46" s="75"/>
      <c r="H46" s="75"/>
      <c r="I46" s="75"/>
    </row>
    <row r="47" spans="2:9" x14ac:dyDescent="0.2">
      <c r="B47" s="23" t="s">
        <v>187</v>
      </c>
      <c r="C47" s="75" t="s">
        <v>161</v>
      </c>
      <c r="D47" s="24">
        <v>-100791.66</v>
      </c>
      <c r="E47" s="78">
        <v>-100791.66</v>
      </c>
      <c r="F47" s="78">
        <v>0</v>
      </c>
      <c r="G47" s="75"/>
      <c r="H47" s="75"/>
      <c r="I47" s="75"/>
    </row>
    <row r="48" spans="2:9" x14ac:dyDescent="0.2">
      <c r="B48" s="23" t="s">
        <v>188</v>
      </c>
      <c r="C48" s="75" t="s">
        <v>163</v>
      </c>
      <c r="D48" s="24">
        <v>-5158.09</v>
      </c>
      <c r="E48" s="78">
        <v>-5158.09</v>
      </c>
      <c r="F48" s="78">
        <v>0</v>
      </c>
      <c r="G48" s="75"/>
      <c r="H48" s="75"/>
      <c r="I48" s="75"/>
    </row>
    <row r="49" spans="2:9" x14ac:dyDescent="0.2">
      <c r="B49" s="23" t="s">
        <v>189</v>
      </c>
      <c r="C49" s="75" t="s">
        <v>165</v>
      </c>
      <c r="D49" s="24">
        <v>-24483.41</v>
      </c>
      <c r="E49" s="78">
        <v>-24483.41</v>
      </c>
      <c r="F49" s="78">
        <v>0</v>
      </c>
      <c r="G49" s="75"/>
      <c r="H49" s="75"/>
      <c r="I49" s="75"/>
    </row>
    <row r="50" spans="2:9" x14ac:dyDescent="0.2">
      <c r="B50" s="23" t="s">
        <v>190</v>
      </c>
      <c r="C50" s="75" t="s">
        <v>191</v>
      </c>
      <c r="D50" s="24">
        <v>-2201.52</v>
      </c>
      <c r="E50" s="78">
        <v>-2201.52</v>
      </c>
      <c r="F50" s="78">
        <v>0</v>
      </c>
      <c r="G50" s="75"/>
      <c r="H50" s="75"/>
      <c r="I50" s="75"/>
    </row>
    <row r="51" spans="2:9" x14ac:dyDescent="0.2">
      <c r="B51" s="79"/>
      <c r="C51" s="79" t="s">
        <v>192</v>
      </c>
      <c r="D51" s="30">
        <f>SUM(D39:D50)</f>
        <v>-20844092.619999997</v>
      </c>
      <c r="E51" s="30">
        <f>SUM(E39:E50)</f>
        <v>-20839476.289999999</v>
      </c>
      <c r="F51" s="30">
        <f>SUM(F39:F50)</f>
        <v>4616.33</v>
      </c>
      <c r="G51" s="30"/>
      <c r="H51" s="30"/>
      <c r="I51" s="30"/>
    </row>
    <row r="53" spans="2:9" x14ac:dyDescent="0.2">
      <c r="B53" s="10" t="s">
        <v>193</v>
      </c>
      <c r="C53" s="10"/>
      <c r="D53" s="104"/>
      <c r="E53" s="104"/>
      <c r="F53" s="104"/>
      <c r="H53" s="68" t="s">
        <v>137</v>
      </c>
    </row>
    <row r="54" spans="2:9" ht="20.25" customHeight="1" x14ac:dyDescent="0.2">
      <c r="B54" s="18" t="s">
        <v>61</v>
      </c>
      <c r="C54" s="19" t="s">
        <v>62</v>
      </c>
      <c r="D54" s="105" t="s">
        <v>138</v>
      </c>
      <c r="E54" s="105" t="s">
        <v>139</v>
      </c>
      <c r="F54" s="105" t="s">
        <v>140</v>
      </c>
      <c r="G54" s="106" t="s">
        <v>141</v>
      </c>
      <c r="H54" s="106" t="s">
        <v>170</v>
      </c>
      <c r="I54" s="106" t="s">
        <v>171</v>
      </c>
    </row>
    <row r="55" spans="2:9" x14ac:dyDescent="0.2">
      <c r="B55" s="23" t="s">
        <v>66</v>
      </c>
      <c r="C55" s="75" t="s">
        <v>66</v>
      </c>
      <c r="D55" s="24"/>
      <c r="E55" s="78"/>
      <c r="F55" s="78"/>
      <c r="G55" s="75"/>
      <c r="H55" s="75"/>
      <c r="I55" s="75"/>
    </row>
    <row r="56" spans="2:9" x14ac:dyDescent="0.2">
      <c r="B56" s="79"/>
      <c r="C56" s="79" t="s">
        <v>194</v>
      </c>
      <c r="D56" s="30">
        <f>SUM(D55:D55)</f>
        <v>0</v>
      </c>
      <c r="E56" s="30">
        <f>SUM(E55:E55)</f>
        <v>0</v>
      </c>
      <c r="F56" s="30">
        <f>SUM(F55:F55)</f>
        <v>0</v>
      </c>
      <c r="G56" s="30"/>
      <c r="H56" s="30"/>
      <c r="I56" s="30"/>
    </row>
  </sheetData>
  <dataValidations count="8">
    <dataValidation allowBlank="1" showInputMessage="1" showErrorMessage="1" prompt="Importe final del periodo que corresponde la información financiera trimestral que se presenta." sqref="E7"/>
    <dataValidation allowBlank="1" showInputMessage="1" showErrorMessage="1" prompt="Saldo al 31 de diciembre del año anterior del ejercio que se presenta." sqref="D7"/>
    <dataValidation allowBlank="1" showInputMessage="1" showErrorMessage="1" prompt="Corresponde al número de la cuenta de acuerdo al Plan de Cuentas emitido por el CONAC (DOF 23/12/2015)." sqref="B7"/>
    <dataValidation allowBlank="1" showInputMessage="1" showErrorMessage="1" prompt="Indicar la tasa de aplicación." sqref="I28"/>
    <dataValidation allowBlank="1" showInputMessage="1" showErrorMessage="1" prompt="Indicar el método de depreciación." sqref="H28"/>
    <dataValidation allowBlank="1" showInputMessage="1" showErrorMessage="1" prompt="Corresponde al nombre o descripción de la cuenta de acuerdo al Plan de Cuentas emitido por el CONAC." sqref="C7"/>
    <dataValidation allowBlank="1" showInputMessage="1" showErrorMessage="1" prompt="Diferencia entre el saldo final y el inicial presentados." sqref="F7"/>
    <dataValidation allowBlank="1" showInputMessage="1" showErrorMessage="1" prompt="Criterio para la aplicación de depreciación: anual, mensual, trimestral, etc." sqref="G7"/>
  </dataValidations>
  <printOptions horizontalCentered="1"/>
  <pageMargins left="0" right="0" top="0.74803149606299213" bottom="0.74803149606299213" header="0.31496062992125984" footer="0.31496062992125984"/>
  <pageSetup scale="72" fitToHeight="0" orientation="landscape" r:id="rId1"/>
  <headerFooter scaleWithDoc="0">
    <oddHeader>&amp;C&amp;"-,Negrita"RÉGIMEN DE PROTECCIÓN SOCIAL EN SALUD DEL ESTADO DE GUANAJUATO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31</vt:i4>
      </vt:variant>
    </vt:vector>
  </HeadingPairs>
  <TitlesOfParts>
    <vt:vector size="58" baseType="lpstr">
      <vt:lpstr>Notas a los Edos Financiero</vt:lpstr>
      <vt:lpstr>ESF-01</vt:lpstr>
      <vt:lpstr>ESF-02</vt:lpstr>
      <vt:lpstr>ESF-03</vt:lpstr>
      <vt:lpstr>ESF-04</vt:lpstr>
      <vt:lpstr>ESF-05</vt:lpstr>
      <vt:lpstr>ESF-06</vt:lpstr>
      <vt:lpstr>ESF-07</vt:lpstr>
      <vt:lpstr>ESF-08</vt:lpstr>
      <vt:lpstr>ESF-09</vt:lpstr>
      <vt:lpstr>ESF-10</vt:lpstr>
      <vt:lpstr>ESF-11</vt:lpstr>
      <vt:lpstr>ESF-12</vt:lpstr>
      <vt:lpstr>ESF-13</vt:lpstr>
      <vt:lpstr>ESF-14</vt:lpstr>
      <vt:lpstr>ESF-15</vt:lpstr>
      <vt:lpstr>EA-01</vt:lpstr>
      <vt:lpstr>EA-02</vt:lpstr>
      <vt:lpstr>EA-03</vt:lpstr>
      <vt:lpstr>VHP-01</vt:lpstr>
      <vt:lpstr>VHP-02</vt:lpstr>
      <vt:lpstr>EFE-01</vt:lpstr>
      <vt:lpstr>EFE-02</vt:lpstr>
      <vt:lpstr>EFE-03</vt:lpstr>
      <vt:lpstr>Conciliacion_Ig</vt:lpstr>
      <vt:lpstr>Conciliacion_Eg</vt:lpstr>
      <vt:lpstr>Memoria</vt:lpstr>
      <vt:lpstr>Conciliacion_Eg!Área_de_impresión</vt:lpstr>
      <vt:lpstr>Conciliacion_Ig!Área_de_impresión</vt:lpstr>
      <vt:lpstr>'EA-01'!Área_de_impresión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'ESF-04'!Área_de_impresión</vt:lpstr>
      <vt:lpstr>'ESF-05'!Área_de_impresión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'ESF-15'!Área_de_impresión</vt:lpstr>
      <vt:lpstr>Memoria!Área_de_impresión</vt:lpstr>
      <vt:lpstr>'Notas a los Edos Financiero'!Área_de_impresión</vt:lpstr>
      <vt:lpstr>'VHP-01'!Área_de_impresión</vt:lpstr>
      <vt:lpstr>'VHP-02'!Área_de_impresión</vt:lpstr>
      <vt:lpstr>'EA-01'!Títulos_a_imprimir</vt:lpstr>
      <vt:lpstr>'EA-03'!Títulos_a_imprimir</vt:lpstr>
      <vt:lpstr>'EFE-01'!Títulos_a_imprimir</vt:lpstr>
      <vt:lpstr>Memoria!Títulos_a_imprimir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2018-10-11T18:52:53Z</cp:lastPrinted>
  <dcterms:created xsi:type="dcterms:W3CDTF">2018-10-10T15:24:15Z</dcterms:created>
  <dcterms:modified xsi:type="dcterms:W3CDTF">2018-10-11T20:07:38Z</dcterms:modified>
</cp:coreProperties>
</file>