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ública 2020\SEVAC\Información Contable\Archivos Excel\"/>
    </mc:Choice>
  </mc:AlternateContent>
  <xr:revisionPtr revIDLastSave="0" documentId="13_ncr:1_{7DB055E1-8F6F-4BD1-B6A7-7257A892CAF8}" xr6:coauthVersionLast="36" xr6:coauthVersionMax="36" xr10:uidLastSave="{00000000-0000-0000-0000-000000000000}"/>
  <bookViews>
    <workbookView xWindow="0" yWindow="0" windowWidth="12800" windowHeight="5740" xr2:uid="{E2714469-B9FC-4E16-B166-A940A2FDA037}"/>
  </bookViews>
  <sheets>
    <sheet name="Notas a los Edos Financiero (2" sheetId="1" r:id="rId1"/>
    <sheet name="ESF (2)" sheetId="2" r:id="rId2"/>
    <sheet name="ACT" sheetId="3" r:id="rId3"/>
    <sheet name="VHP" sheetId="4" r:id="rId4"/>
    <sheet name="EFE (2)" sheetId="5" r:id="rId5"/>
    <sheet name="Conciliacion_Ig" sheetId="6" r:id="rId6"/>
    <sheet name="Conciliacion_Eg" sheetId="7" r:id="rId7"/>
    <sheet name="Memoria" sheetId="8" r:id="rId8"/>
    <sheet name="Memoria (I)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[2]ECABR!#REF!</definedName>
    <definedName name="A_impresión_IM">[2]ECABR!#REF!</definedName>
    <definedName name="abc">[3]TOTAL!#REF!</definedName>
    <definedName name="_xlnm.Extract">[4]EGRESOS!#REF!</definedName>
    <definedName name="_xlnm.Print_Area" localSheetId="2">ACT!$A$1:$G$218</definedName>
    <definedName name="_xlnm.Print_Area" localSheetId="6">Conciliacion_Eg!$A$1:$E$41</definedName>
    <definedName name="_xlnm.Print_Area" localSheetId="5">Conciliacion_Ig!$A$1:$E$23</definedName>
    <definedName name="_xlnm.Print_Area" localSheetId="4">'EFE (2)'!$A$1:$G$81</definedName>
    <definedName name="_xlnm.Print_Area" localSheetId="1">'ESF (2)'!$A$1:$K$143</definedName>
    <definedName name="_xlnm.Print_Area" localSheetId="7">Memoria!$A$1:$L$47</definedName>
    <definedName name="_xlnm.Print_Area" localSheetId="8">'Memoria (I)'!$A$1:$J$44</definedName>
    <definedName name="_xlnm.Print_Area" localSheetId="0">'Notas a los Edos Financiero (2'!$A$1:$F$42</definedName>
    <definedName name="_xlnm.Print_Area" localSheetId="3">VHP!$A$1:$G$32</definedName>
    <definedName name="B">[4]EGRESOS!#REF!</definedName>
    <definedName name="BASE">#REF!</definedName>
    <definedName name="_xlnm.Database">[5]REPORTO!#REF!</definedName>
    <definedName name="cba">[3]TOTAL!#REF!</definedName>
    <definedName name="ELOY">#REF!</definedName>
    <definedName name="Fecha">#REF!</definedName>
    <definedName name="HF">[6]T1705HF!$B$20:$B$20</definedName>
    <definedName name="ju">[5]REPORTO!#REF!</definedName>
    <definedName name="mao">[2]ECABR!#REF!</definedName>
    <definedName name="N">#REF!</definedName>
    <definedName name="REPORTO">#REF!</definedName>
    <definedName name="TCAIE">[7]CH1902!$B$20:$B$20</definedName>
    <definedName name="TCFEEIS">#REF!</definedName>
    <definedName name="_xlnm.Print_Titles" localSheetId="2">ACT!$1:$4</definedName>
    <definedName name="_xlnm.Print_Titles" localSheetId="4">'EFE (2)'!$1:$4</definedName>
    <definedName name="_xlnm.Print_Titles" localSheetId="1">'ESF (2)'!$1:$4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9" l="1"/>
  <c r="I2" i="9"/>
  <c r="G46" i="8"/>
  <c r="G45" i="8"/>
  <c r="G44" i="8"/>
  <c r="G43" i="8"/>
  <c r="G42" i="8"/>
  <c r="G41" i="8"/>
  <c r="G40" i="8"/>
  <c r="G39" i="8"/>
  <c r="G38" i="8"/>
  <c r="G37" i="8"/>
  <c r="G36" i="8"/>
  <c r="G35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I3" i="8"/>
  <c r="I2" i="8"/>
  <c r="I1" i="8"/>
  <c r="D30" i="7"/>
  <c r="D7" i="7"/>
  <c r="D39" i="7" s="1"/>
  <c r="D15" i="6"/>
  <c r="D7" i="6"/>
  <c r="D20" i="6" s="1"/>
  <c r="F2" i="5"/>
  <c r="F2" i="4"/>
  <c r="F3" i="3"/>
  <c r="F2" i="3"/>
  <c r="D125" i="2"/>
  <c r="D118" i="2"/>
  <c r="D94" i="2"/>
  <c r="D88" i="2"/>
  <c r="F78" i="2"/>
  <c r="E78" i="2"/>
  <c r="D78" i="2"/>
  <c r="F72" i="2"/>
  <c r="E72" i="2"/>
  <c r="D72" i="2"/>
  <c r="D39" i="2"/>
  <c r="D30" i="2"/>
  <c r="G14" i="2"/>
  <c r="H14" i="2" s="1"/>
  <c r="F14" i="2"/>
  <c r="I3" i="2"/>
  <c r="F3" i="4" s="1"/>
  <c r="I2" i="2"/>
  <c r="F3" i="5" l="1"/>
</calcChain>
</file>

<file path=xl/sharedStrings.xml><?xml version="1.0" encoding="utf-8"?>
<sst xmlns="http://schemas.openxmlformats.org/spreadsheetml/2006/main" count="823" uniqueCount="586">
  <si>
    <t>Régimen de Protección Social en Salud del Estado de Guanajuato</t>
  </si>
  <si>
    <t>Notas de Desglose y Memoria</t>
  </si>
  <si>
    <t>Correspondiente Del 1 de Enero al 31 de marzo de 2020</t>
  </si>
  <si>
    <t>NOTAS A LOS ESTADOS FINANCIEROS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</si>
  <si>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</si>
  <si>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</si>
  <si>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</si>
  <si>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</si>
  <si>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</si>
  <si>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</si>
  <si>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</si>
  <si>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</si>
  <si>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</si>
  <si>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</si>
  <si>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</si>
  <si>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</t>
  </si>
  <si>
    <t>ESF-05</t>
  </si>
  <si>
    <t>INVENTARIO Y 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</si>
  <si>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</si>
  <si>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</si>
  <si>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</si>
  <si>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</si>
  <si>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</si>
  <si>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</si>
  <si>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</si>
  <si>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</si>
  <si>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</si>
  <si>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</si>
  <si>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</si>
  <si>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</si>
  <si>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</si>
  <si>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</si>
  <si>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</si>
  <si>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</si>
  <si>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</si>
  <si>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</si>
  <si>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</si>
  <si>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</si>
  <si>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</si>
  <si>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</si>
  <si>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</si>
  <si>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ACT-03 OTROS INGRESOS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</si>
  <si>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</si>
  <si>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</si>
  <si>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</si>
  <si>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</si>
  <si>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</si>
  <si>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</si>
  <si>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</si>
  <si>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</si>
  <si>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</si>
  <si>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</si>
  <si>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</si>
  <si>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</si>
  <si>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</si>
  <si>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</si>
  <si>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</si>
  <si>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</si>
  <si>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Bajo protesta de decir verdad declaramos que los Estados Financieros y sus notas, son razonablemente correctos y son responsabilidad del emisor.</t>
  </si>
  <si>
    <t>Ejercicio:</t>
  </si>
  <si>
    <t>Notas de Desglose Estado de Situación Financiera</t>
  </si>
  <si>
    <t>Periodicidad:</t>
  </si>
  <si>
    <t>Corte: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</si>
  <si>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</si>
  <si>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</si>
  <si>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</si>
  <si>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</si>
  <si>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</si>
  <si>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</si>
  <si>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</si>
  <si>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</si>
  <si>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</si>
  <si>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</si>
  <si>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</si>
  <si>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</si>
  <si>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</si>
  <si>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</si>
  <si>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</si>
  <si>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</si>
  <si>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</si>
  <si>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</si>
  <si>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</si>
  <si>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</si>
  <si>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</si>
  <si>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</si>
  <si>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</si>
  <si>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</si>
  <si>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</si>
  <si>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</si>
  <si>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</si>
  <si>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COMPROBACIÓN DEL DEPÓSITO EN GARANTÍA EDENRED</t>
  </si>
  <si>
    <t>ESF-04 INVENTARIO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</si>
  <si>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</si>
  <si>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</si>
  <si>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</si>
  <si>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</si>
  <si>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</si>
  <si>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</si>
  <si>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</si>
  <si>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</si>
  <si>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</si>
  <si>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</si>
  <si>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</si>
  <si>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</si>
  <si>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</si>
  <si>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</si>
  <si>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</si>
  <si>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</si>
  <si>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</si>
  <si>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</si>
  <si>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</si>
  <si>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</si>
  <si>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</si>
  <si>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</si>
  <si>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</si>
  <si>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</si>
  <si>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</si>
  <si>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</si>
  <si>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</si>
  <si>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</si>
  <si>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</si>
  <si>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</si>
  <si>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</si>
  <si>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</si>
  <si>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</si>
  <si>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</si>
  <si>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</si>
  <si>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</si>
  <si>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</si>
  <si>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</si>
  <si>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</si>
  <si>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</si>
  <si>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</si>
  <si>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</si>
  <si>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</si>
  <si>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</si>
  <si>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</si>
  <si>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</si>
  <si>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</si>
  <si>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</si>
  <si>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</si>
  <si>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</si>
  <si>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</si>
  <si>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</si>
  <si>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</si>
  <si>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</si>
  <si>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</si>
  <si>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</si>
  <si>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</si>
  <si>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</si>
  <si>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</si>
  <si>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</si>
  <si>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</si>
  <si>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</si>
  <si>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</si>
  <si>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</si>
  <si>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</si>
  <si>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</si>
  <si>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</si>
  <si>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</si>
  <si>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</si>
  <si>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</si>
  <si>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</si>
  <si>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</si>
  <si>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</si>
  <si>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</si>
  <si>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</si>
  <si>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</si>
  <si>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</si>
  <si>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</si>
  <si>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</si>
  <si>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</si>
  <si>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</si>
  <si>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</si>
  <si>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</si>
  <si>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</si>
  <si>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</si>
  <si>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</si>
  <si>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</si>
  <si>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</si>
  <si>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</si>
  <si>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</si>
  <si>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</si>
  <si>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</si>
  <si>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</si>
  <si>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</si>
  <si>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</si>
  <si>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</si>
  <si>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</si>
  <si>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</si>
  <si>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</si>
  <si>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</si>
  <si>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</si>
  <si>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</si>
  <si>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</si>
  <si>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</si>
  <si>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</si>
  <si>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</si>
  <si>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</si>
  <si>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</si>
  <si>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</si>
  <si>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</si>
  <si>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</si>
  <si>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</si>
  <si>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</si>
  <si>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</si>
  <si>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</si>
  <si>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</si>
  <si>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</si>
  <si>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</si>
  <si>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</si>
  <si>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</si>
  <si>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</si>
  <si>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</si>
  <si>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</si>
  <si>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</si>
  <si>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</si>
  <si>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</si>
  <si>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</si>
  <si>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</si>
  <si>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</si>
  <si>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</si>
  <si>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</si>
  <si>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</si>
  <si>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</si>
  <si>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</si>
  <si>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</si>
  <si>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</si>
  <si>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</si>
  <si>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</si>
  <si>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</si>
  <si>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</si>
  <si>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</si>
  <si>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</si>
  <si>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</si>
  <si>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</si>
  <si>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</si>
  <si>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</si>
  <si>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</si>
  <si>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</si>
  <si>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</si>
  <si>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</si>
  <si>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</si>
  <si>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</si>
  <si>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</si>
  <si>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</si>
  <si>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</si>
  <si>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</si>
  <si>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</si>
  <si>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</si>
  <si>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</si>
  <si>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</si>
  <si>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</si>
  <si>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</si>
  <si>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</si>
  <si>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</si>
  <si>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</si>
  <si>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</si>
  <si>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</si>
  <si>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</si>
  <si>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</si>
  <si>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</si>
  <si>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</si>
  <si>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</si>
  <si>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</si>
  <si>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</si>
  <si>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</si>
  <si>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</si>
  <si>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</si>
  <si>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</si>
  <si>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</si>
  <si>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</si>
  <si>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</si>
  <si>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</si>
  <si>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</si>
  <si>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</si>
  <si>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</si>
  <si>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</si>
  <si>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</si>
  <si>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</si>
  <si>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</si>
  <si>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</si>
  <si>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</si>
  <si>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</si>
  <si>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</si>
  <si>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</si>
  <si>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</si>
  <si>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</si>
  <si>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</si>
  <si>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</si>
  <si>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</si>
  <si>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</si>
  <si>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</si>
  <si>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</si>
  <si>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</si>
  <si>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</si>
  <si>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</si>
  <si>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</si>
  <si>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</si>
  <si>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</si>
  <si>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</si>
  <si>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</si>
  <si>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</si>
  <si>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</si>
  <si>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</si>
  <si>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</si>
  <si>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</si>
  <si>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</si>
  <si>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</si>
  <si>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</si>
  <si>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</si>
  <si>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</si>
  <si>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</si>
  <si>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</si>
  <si>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</si>
  <si>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</si>
  <si>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</si>
  <si>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</si>
  <si>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</si>
  <si>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</si>
  <si>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</si>
  <si>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</si>
  <si>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</si>
  <si>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</si>
  <si>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</si>
  <si>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</si>
  <si>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</si>
  <si>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</si>
  <si>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</si>
  <si>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</si>
  <si>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</si>
  <si>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</si>
  <si>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</si>
  <si>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</si>
  <si>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</si>
  <si>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</si>
  <si>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</si>
  <si>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</si>
  <si>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</si>
  <si>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</si>
  <si>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</si>
  <si>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</si>
  <si>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</si>
  <si>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</si>
  <si>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</si>
  <si>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</si>
  <si>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</si>
  <si>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</si>
  <si>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</si>
  <si>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</si>
  <si>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</si>
  <si>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</si>
  <si>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</si>
  <si>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</si>
  <si>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</si>
  <si>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</si>
  <si>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</si>
  <si>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</si>
  <si>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</si>
  <si>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</si>
  <si>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</si>
  <si>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</si>
  <si>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</si>
  <si>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</si>
  <si>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</si>
  <si>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</si>
  <si>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</si>
  <si>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</si>
  <si>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</si>
  <si>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</si>
  <si>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</si>
  <si>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</si>
  <si>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</si>
  <si>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</si>
  <si>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</si>
  <si>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</si>
  <si>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</si>
  <si>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</si>
  <si>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</si>
  <si>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</si>
  <si>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</si>
  <si>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</si>
  <si>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</si>
  <si>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</si>
  <si>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</si>
  <si>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</si>
  <si>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</si>
  <si>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</si>
  <si>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</si>
  <si>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</si>
  <si>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</si>
  <si>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</si>
  <si>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</si>
  <si>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</si>
  <si>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</si>
  <si>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</si>
  <si>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</si>
  <si>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</si>
  <si>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</si>
  <si>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</si>
  <si>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</si>
  <si>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</si>
  <si>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</si>
  <si>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</si>
  <si>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</si>
  <si>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</si>
  <si>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</si>
  <si>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</si>
  <si>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</si>
  <si>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</si>
  <si>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</si>
  <si>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</si>
  <si>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</si>
  <si>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</si>
  <si>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</si>
  <si>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</si>
  <si>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</si>
  <si>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FLUJOS DE EFECTIVO</t>
  </si>
  <si>
    <t>Saldo Final</t>
  </si>
  <si>
    <t>Saldo Inicial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</si>
  <si>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</si>
  <si>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</si>
  <si>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</si>
  <si>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</si>
  <si>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</si>
  <si>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</si>
  <si>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EFE-02 ADQ. BIENES MUEBLES E INMUEBLES</t>
  </si>
  <si>
    <t>Subsidio</t>
  </si>
  <si>
    <t>Pagos</t>
  </si>
  <si>
    <t>EFE-03 CONCILIACION DEL FLUJO DE EFECTIVO</t>
  </si>
  <si>
    <t>Diferencias por Tipo de Cambio Negativas en Efectivo y Equivalentes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</si>
  <si>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</si>
  <si>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</si>
  <si>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</si>
  <si>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</si>
  <si>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</si>
  <si>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</si>
  <si>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</si>
  <si>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</si>
  <si>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</si>
  <si>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</si>
  <si>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</si>
  <si>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</si>
  <si>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</si>
  <si>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</si>
  <si>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</si>
  <si>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</si>
  <si>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</si>
  <si>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</si>
  <si>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</si>
  <si>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</si>
  <si>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</si>
  <si>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</si>
  <si>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</si>
  <si>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</si>
  <si>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</si>
  <si>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</si>
  <si>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</si>
  <si>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</si>
  <si>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</si>
  <si>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</si>
  <si>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</si>
  <si>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</si>
  <si>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</si>
  <si>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</si>
  <si>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</si>
  <si>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</si>
  <si>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</si>
  <si>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</si>
  <si>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</si>
  <si>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</si>
  <si>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</si>
  <si>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</si>
  <si>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</si>
  <si>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</si>
  <si>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</si>
  <si>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</si>
  <si>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</si>
  <si>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</si>
  <si>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</si>
  <si>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</si>
  <si>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</si>
  <si>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</si>
  <si>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</si>
  <si>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</si>
  <si>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</si>
  <si>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</si>
  <si>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</si>
  <si>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Cargos del Período</t>
  </si>
  <si>
    <t>Abonos del Período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</si>
  <si>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</si>
  <si>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</si>
  <si>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</si>
  <si>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</si>
  <si>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</si>
  <si>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</si>
  <si>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</si>
  <si>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</si>
  <si>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</si>
  <si>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</si>
  <si>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</si>
  <si>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</si>
  <si>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</si>
  <si>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</si>
  <si>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</si>
  <si>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</si>
  <si>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</si>
  <si>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</si>
  <si>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</si>
  <si>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</si>
  <si>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</si>
  <si>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</si>
  <si>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</si>
  <si>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</si>
  <si>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</si>
  <si>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</si>
  <si>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</si>
  <si>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</si>
  <si>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</si>
  <si>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</si>
  <si>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</si>
  <si>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</si>
  <si>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</si>
  <si>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</si>
  <si>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</si>
  <si>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</si>
  <si>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</si>
  <si>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</si>
  <si>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</si>
  <si>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</si>
  <si>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</si>
  <si>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</si>
  <si>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</si>
  <si>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</si>
  <si>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</si>
  <si>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</si>
  <si>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</si>
  <si>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</si>
  <si>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</si>
  <si>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</si>
  <si>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</si>
  <si>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</si>
  <si>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</si>
  <si>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</si>
  <si>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</si>
  <si>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</si>
  <si>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</si>
  <si>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</si>
  <si>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</si>
  <si>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Presupuestarias:</t>
  </si>
  <si>
    <t>Cuentas de ingresos</t>
  </si>
  <si>
    <t>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</si>
  <si>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</si>
  <si>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</si>
  <si>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</si>
  <si>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</si>
  <si>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</si>
  <si>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</si>
  <si>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</si>
  <si>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</si>
  <si>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</si>
  <si>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</si>
  <si>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</si>
  <si>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</si>
  <si>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</si>
  <si>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</si>
  <si>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</si>
  <si>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</si>
  <si>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</si>
  <si>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</si>
  <si>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</si>
  <si>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</si>
  <si>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</si>
  <si>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</si>
  <si>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</si>
  <si>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</si>
  <si>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</si>
  <si>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</si>
  <si>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</si>
  <si>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</si>
  <si>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</si>
  <si>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EJERCIDO</t>
  </si>
  <si>
    <t>8270-00-0000-00-0000-0000</t>
  </si>
  <si>
    <t>PRESUPUESTO DE EGRESOS PAGADO</t>
  </si>
  <si>
    <t>…</t>
  </si>
  <si>
    <t xml:space="preserve">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</si>
</sst>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Garamond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  <xf numFmtId="0" fontId="3" fillId="0" borderId="0"/>
    <xf numFmtId="0" fontId="1" fillId="0" borderId="0"/>
    <xf numFmtId="0" fontId="17" fillId="0" borderId="0"/>
  </cellStyleXfs>
  <cellXfs count="160">
    <xf numFmtId="0" fontId="0" fillId="0" borderId="0" xfId="0"/>
    <xf numFmtId="0" fontId="2" fillId="0" borderId="0" xfId="0" applyFont="1" applyProtection="1">
      <protection locked="0"/>
    </xf>
    <xf numFmtId="0" fontId="4" fillId="2" borderId="0" xfId="2" applyFont="1" applyFill="1" applyBorder="1" applyAlignment="1">
      <alignment horizontal="centerContinuous" vertical="center"/>
    </xf>
    <xf numFmtId="0" fontId="5" fillId="2" borderId="0" xfId="2" applyFont="1" applyFill="1" applyBorder="1" applyAlignment="1">
      <alignment horizontal="centerContinuous" vertical="center"/>
    </xf>
    <xf numFmtId="0" fontId="2" fillId="0" borderId="0" xfId="0" applyFont="1"/>
    <xf numFmtId="0" fontId="6" fillId="3" borderId="1" xfId="0" applyFont="1" applyFill="1" applyBorder="1" applyAlignment="1" applyProtection="1">
      <alignment horizontal="centerContinuous" vertical="center"/>
      <protection locked="0"/>
    </xf>
    <xf numFmtId="0" fontId="6" fillId="3" borderId="2" xfId="0" applyFont="1" applyFill="1" applyBorder="1" applyAlignment="1" applyProtection="1">
      <alignment horizontal="centerContinuous" vertical="center"/>
      <protection locked="0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indent="1"/>
    </xf>
    <xf numFmtId="0" fontId="2" fillId="0" borderId="5" xfId="0" applyFont="1" applyFill="1" applyBorder="1"/>
    <xf numFmtId="0" fontId="2" fillId="0" borderId="0" xfId="0" applyFont="1" applyFill="1" applyBorder="1"/>
    <xf numFmtId="0" fontId="7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0" xfId="3" applyFont="1" applyAlignment="1" applyProtection="1">
      <alignment vertical="top"/>
    </xf>
    <xf numFmtId="0" fontId="2" fillId="0" borderId="0" xfId="3" applyFont="1" applyAlignment="1">
      <alignment vertical="top" wrapText="1"/>
    </xf>
    <xf numFmtId="0" fontId="7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right" vertical="center"/>
    </xf>
    <xf numFmtId="0" fontId="7" fillId="2" borderId="0" xfId="2" applyFont="1" applyFill="1" applyAlignment="1">
      <alignment horizontal="left" vertical="center"/>
    </xf>
    <xf numFmtId="0" fontId="9" fillId="0" borderId="0" xfId="2" applyFont="1" applyAlignment="1">
      <alignment vertical="center"/>
    </xf>
    <xf numFmtId="0" fontId="4" fillId="4" borderId="0" xfId="2" applyFont="1" applyFill="1" applyAlignment="1">
      <alignment horizontal="center" vertical="center"/>
    </xf>
    <xf numFmtId="0" fontId="4" fillId="4" borderId="0" xfId="2" applyFont="1" applyFill="1"/>
    <xf numFmtId="0" fontId="9" fillId="0" borderId="0" xfId="2" applyFont="1"/>
    <xf numFmtId="0" fontId="10" fillId="5" borderId="0" xfId="2" applyFont="1" applyFill="1"/>
    <xf numFmtId="0" fontId="9" fillId="0" borderId="3" xfId="2" applyFont="1" applyBorder="1" applyAlignment="1">
      <alignment horizontal="center"/>
    </xf>
    <xf numFmtId="0" fontId="9" fillId="0" borderId="3" xfId="2" applyFont="1" applyBorder="1"/>
    <xf numFmtId="4" fontId="9" fillId="0" borderId="3" xfId="2" applyNumberFormat="1" applyFont="1" applyBorder="1"/>
    <xf numFmtId="0" fontId="9" fillId="0" borderId="3" xfId="2" applyFont="1" applyBorder="1" applyAlignment="1"/>
    <xf numFmtId="0" fontId="10" fillId="6" borderId="0" xfId="2" applyFont="1" applyFill="1"/>
    <xf numFmtId="0" fontId="5" fillId="2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4" borderId="0" xfId="2" applyFont="1" applyFill="1" applyAlignment="1"/>
    <xf numFmtId="0" fontId="4" fillId="4" borderId="0" xfId="4" applyFont="1" applyFill="1"/>
    <xf numFmtId="0" fontId="4" fillId="4" borderId="0" xfId="4" applyFont="1" applyFill="1" applyAlignment="1"/>
    <xf numFmtId="0" fontId="10" fillId="5" borderId="0" xfId="4" applyFont="1" applyFill="1"/>
    <xf numFmtId="0" fontId="10" fillId="5" borderId="0" xfId="4" applyFont="1" applyFill="1" applyAlignment="1"/>
    <xf numFmtId="0" fontId="2" fillId="0" borderId="3" xfId="4" applyFont="1" applyBorder="1" applyAlignment="1">
      <alignment horizontal="center" vertical="center"/>
    </xf>
    <xf numFmtId="0" fontId="2" fillId="0" borderId="3" xfId="4" applyFont="1" applyBorder="1" applyAlignment="1"/>
    <xf numFmtId="4" fontId="2" fillId="0" borderId="3" xfId="4" applyNumberFormat="1" applyFont="1" applyBorder="1"/>
    <xf numFmtId="9" fontId="2" fillId="0" borderId="3" xfId="1" applyFont="1" applyBorder="1"/>
    <xf numFmtId="0" fontId="9" fillId="0" borderId="3" xfId="4" applyFont="1" applyBorder="1"/>
    <xf numFmtId="0" fontId="2" fillId="0" borderId="3" xfId="4" applyFont="1" applyBorder="1" applyAlignment="1">
      <alignment wrapText="1"/>
    </xf>
    <xf numFmtId="0" fontId="2" fillId="0" borderId="3" xfId="4" applyFont="1" applyBorder="1" applyAlignment="1">
      <alignment horizontal="center"/>
    </xf>
    <xf numFmtId="0" fontId="2" fillId="0" borderId="3" xfId="4" applyFont="1" applyBorder="1"/>
    <xf numFmtId="9" fontId="2" fillId="0" borderId="3" xfId="4" applyNumberFormat="1" applyFont="1" applyBorder="1"/>
    <xf numFmtId="0" fontId="9" fillId="0" borderId="0" xfId="2" applyFont="1" applyAlignment="1"/>
    <xf numFmtId="0" fontId="5" fillId="2" borderId="0" xfId="5" applyFont="1" applyFill="1" applyAlignment="1">
      <alignment horizontal="center" vertical="center"/>
    </xf>
    <xf numFmtId="0" fontId="5" fillId="2" borderId="0" xfId="5" applyFont="1" applyFill="1" applyAlignment="1">
      <alignment horizontal="right" vertical="center"/>
    </xf>
    <xf numFmtId="0" fontId="7" fillId="2" borderId="0" xfId="5" applyFont="1" applyFill="1" applyAlignment="1">
      <alignment horizontal="left" vertical="center"/>
    </xf>
    <xf numFmtId="0" fontId="9" fillId="0" borderId="0" xfId="5" applyFont="1"/>
    <xf numFmtId="0" fontId="4" fillId="4" borderId="0" xfId="5" applyFont="1" applyFill="1" applyAlignment="1">
      <alignment horizontal="center" vertical="center"/>
    </xf>
    <xf numFmtId="0" fontId="4" fillId="4" borderId="0" xfId="5" applyFont="1" applyFill="1"/>
    <xf numFmtId="0" fontId="10" fillId="5" borderId="0" xfId="5" applyFont="1" applyFill="1"/>
    <xf numFmtId="0" fontId="9" fillId="0" borderId="3" xfId="5" applyFont="1" applyBorder="1" applyAlignment="1">
      <alignment horizontal="center"/>
    </xf>
    <xf numFmtId="0" fontId="9" fillId="0" borderId="3" xfId="5" applyFont="1" applyBorder="1"/>
    <xf numFmtId="4" fontId="9" fillId="0" borderId="3" xfId="5" applyNumberFormat="1" applyFont="1" applyBorder="1"/>
    <xf numFmtId="0" fontId="9" fillId="0" borderId="0" xfId="5" applyFont="1" applyAlignment="1">
      <alignment vertical="center"/>
    </xf>
    <xf numFmtId="0" fontId="11" fillId="7" borderId="8" xfId="6" applyFont="1" applyFill="1" applyBorder="1" applyAlignment="1">
      <alignment horizontal="center" vertical="center"/>
    </xf>
    <xf numFmtId="0" fontId="11" fillId="7" borderId="9" xfId="6" applyFont="1" applyFill="1" applyBorder="1" applyAlignment="1">
      <alignment horizontal="center" vertical="center"/>
    </xf>
    <xf numFmtId="0" fontId="11" fillId="7" borderId="10" xfId="6" applyFont="1" applyFill="1" applyBorder="1" applyAlignment="1">
      <alignment horizontal="center" vertical="center"/>
    </xf>
    <xf numFmtId="0" fontId="12" fillId="0" borderId="0" xfId="6" applyFont="1" applyAlignment="1">
      <alignment vertical="center"/>
    </xf>
    <xf numFmtId="0" fontId="11" fillId="7" borderId="4" xfId="6" applyFont="1" applyFill="1" applyBorder="1" applyAlignment="1">
      <alignment horizontal="center" vertical="center"/>
    </xf>
    <xf numFmtId="0" fontId="11" fillId="7" borderId="0" xfId="6" applyFont="1" applyFill="1" applyAlignment="1">
      <alignment horizontal="center" vertical="center"/>
    </xf>
    <xf numFmtId="0" fontId="11" fillId="7" borderId="5" xfId="6" applyFont="1" applyFill="1" applyBorder="1" applyAlignment="1">
      <alignment horizontal="center" vertical="center"/>
    </xf>
    <xf numFmtId="0" fontId="11" fillId="7" borderId="6" xfId="6" applyFont="1" applyFill="1" applyBorder="1" applyAlignment="1">
      <alignment horizontal="center" vertical="center"/>
    </xf>
    <xf numFmtId="0" fontId="11" fillId="7" borderId="11" xfId="6" applyFont="1" applyFill="1" applyBorder="1" applyAlignment="1">
      <alignment horizontal="center" vertical="center"/>
    </xf>
    <xf numFmtId="0" fontId="11" fillId="7" borderId="7" xfId="6" applyFont="1" applyFill="1" applyBorder="1" applyAlignment="1">
      <alignment horizontal="center" vertical="center"/>
    </xf>
    <xf numFmtId="0" fontId="11" fillId="0" borderId="0" xfId="6" applyFont="1"/>
    <xf numFmtId="0" fontId="5" fillId="7" borderId="1" xfId="6" applyFont="1" applyFill="1" applyBorder="1" applyAlignment="1">
      <alignment vertical="center"/>
    </xf>
    <xf numFmtId="4" fontId="5" fillId="7" borderId="3" xfId="6" applyNumberFormat="1" applyFont="1" applyFill="1" applyBorder="1" applyAlignment="1">
      <alignment horizontal="right" vertical="center" wrapText="1" indent="1"/>
    </xf>
    <xf numFmtId="0" fontId="12" fillId="0" borderId="0" xfId="6" applyFont="1"/>
    <xf numFmtId="0" fontId="5" fillId="0" borderId="12" xfId="6" applyFont="1" applyBorder="1" applyAlignment="1">
      <alignment vertical="center"/>
    </xf>
    <xf numFmtId="0" fontId="5" fillId="0" borderId="12" xfId="6" applyFont="1" applyBorder="1" applyAlignment="1">
      <alignment horizontal="right" vertical="center"/>
    </xf>
    <xf numFmtId="0" fontId="5" fillId="0" borderId="1" xfId="6" applyFont="1" applyBorder="1" applyAlignment="1">
      <alignment vertical="center"/>
    </xf>
    <xf numFmtId="4" fontId="5" fillId="0" borderId="3" xfId="6" applyNumberFormat="1" applyFont="1" applyBorder="1" applyAlignment="1">
      <alignment horizontal="right" vertical="center" wrapText="1" indent="1"/>
    </xf>
    <xf numFmtId="0" fontId="2" fillId="0" borderId="1" xfId="6" applyFont="1" applyBorder="1" applyAlignment="1">
      <alignment vertical="center"/>
    </xf>
    <xf numFmtId="0" fontId="2" fillId="0" borderId="12" xfId="6" applyFont="1" applyBorder="1" applyAlignment="1">
      <alignment horizontal="left" vertical="center" indent="1"/>
    </xf>
    <xf numFmtId="4" fontId="9" fillId="0" borderId="3" xfId="6" applyNumberFormat="1" applyFont="1" applyBorder="1" applyAlignment="1">
      <alignment horizontal="right" vertical="center" wrapText="1" indent="1"/>
    </xf>
    <xf numFmtId="0" fontId="12" fillId="0" borderId="1" xfId="6" applyFont="1" applyBorder="1"/>
    <xf numFmtId="0" fontId="9" fillId="0" borderId="2" xfId="6" applyFont="1" applyBorder="1" applyAlignment="1">
      <alignment horizontal="left" vertical="center" wrapText="1" indent="1"/>
    </xf>
    <xf numFmtId="0" fontId="9" fillId="0" borderId="1" xfId="6" applyFont="1" applyBorder="1" applyAlignment="1">
      <alignment horizontal="left" vertical="center"/>
    </xf>
    <xf numFmtId="0" fontId="9" fillId="0" borderId="12" xfId="6" applyFont="1" applyBorder="1" applyAlignment="1">
      <alignment horizontal="left" vertical="center" indent="1"/>
    </xf>
    <xf numFmtId="0" fontId="9" fillId="0" borderId="12" xfId="6" applyFont="1" applyBorder="1" applyAlignment="1">
      <alignment horizontal="left" vertical="center" wrapText="1"/>
    </xf>
    <xf numFmtId="4" fontId="9" fillId="0" borderId="12" xfId="6" applyNumberFormat="1" applyFont="1" applyBorder="1" applyAlignment="1">
      <alignment horizontal="right" vertical="center" wrapText="1" indent="1"/>
    </xf>
    <xf numFmtId="0" fontId="2" fillId="0" borderId="1" xfId="6" applyFont="1" applyBorder="1" applyAlignment="1">
      <alignment horizontal="left" vertical="center"/>
    </xf>
    <xf numFmtId="0" fontId="2" fillId="0" borderId="1" xfId="6" applyFont="1" applyBorder="1" applyAlignment="1">
      <alignment horizontal="left"/>
    </xf>
    <xf numFmtId="4" fontId="9" fillId="0" borderId="3" xfId="6" applyNumberFormat="1" applyFont="1" applyBorder="1" applyAlignment="1">
      <alignment horizontal="right" vertical="center" indent="1"/>
    </xf>
    <xf numFmtId="0" fontId="9" fillId="0" borderId="12" xfId="6" applyFont="1" applyBorder="1" applyAlignment="1">
      <alignment horizontal="left" vertical="center"/>
    </xf>
    <xf numFmtId="4" fontId="9" fillId="0" borderId="9" xfId="6" applyNumberFormat="1" applyFont="1" applyBorder="1" applyAlignment="1">
      <alignment horizontal="right" vertical="center" indent="1"/>
    </xf>
    <xf numFmtId="0" fontId="5" fillId="7" borderId="3" xfId="6" applyFont="1" applyFill="1" applyBorder="1" applyAlignment="1">
      <alignment vertical="center"/>
    </xf>
    <xf numFmtId="0" fontId="7" fillId="7" borderId="8" xfId="6" applyFont="1" applyFill="1" applyBorder="1" applyAlignment="1" applyProtection="1">
      <alignment horizontal="center" vertical="center" wrapText="1"/>
      <protection locked="0"/>
    </xf>
    <xf numFmtId="0" fontId="7" fillId="7" borderId="9" xfId="6" applyFont="1" applyFill="1" applyBorder="1" applyAlignment="1" applyProtection="1">
      <alignment horizontal="center" vertical="center" wrapText="1"/>
      <protection locked="0"/>
    </xf>
    <xf numFmtId="0" fontId="7" fillId="7" borderId="10" xfId="6" applyFont="1" applyFill="1" applyBorder="1" applyAlignment="1" applyProtection="1">
      <alignment horizontal="center" vertical="center" wrapText="1"/>
      <protection locked="0"/>
    </xf>
    <xf numFmtId="0" fontId="12" fillId="0" borderId="0" xfId="6" applyFont="1" applyAlignment="1">
      <alignment horizontal="center" vertical="center"/>
    </xf>
    <xf numFmtId="0" fontId="7" fillId="7" borderId="4" xfId="6" applyFont="1" applyFill="1" applyBorder="1" applyAlignment="1" applyProtection="1">
      <alignment horizontal="center" vertical="center" wrapText="1"/>
      <protection locked="0"/>
    </xf>
    <xf numFmtId="0" fontId="7" fillId="7" borderId="0" xfId="6" applyFont="1" applyFill="1" applyAlignment="1" applyProtection="1">
      <alignment horizontal="center" vertical="center" wrapText="1"/>
      <protection locked="0"/>
    </xf>
    <xf numFmtId="0" fontId="7" fillId="7" borderId="5" xfId="6" applyFont="1" applyFill="1" applyBorder="1" applyAlignment="1" applyProtection="1">
      <alignment horizontal="center" vertical="center" wrapText="1"/>
      <protection locked="0"/>
    </xf>
    <xf numFmtId="0" fontId="11" fillId="0" borderId="0" xfId="6" applyFont="1" applyAlignment="1">
      <alignment horizontal="center" vertical="center"/>
    </xf>
    <xf numFmtId="0" fontId="5" fillId="7" borderId="6" xfId="6" applyFont="1" applyFill="1" applyBorder="1" applyAlignment="1">
      <alignment vertical="center"/>
    </xf>
    <xf numFmtId="4" fontId="5" fillId="7" borderId="3" xfId="6" applyNumberFormat="1" applyFont="1" applyFill="1" applyBorder="1" applyAlignment="1">
      <alignment horizontal="right" vertical="center"/>
    </xf>
    <xf numFmtId="0" fontId="11" fillId="0" borderId="12" xfId="6" applyFont="1" applyBorder="1"/>
    <xf numFmtId="4" fontId="5" fillId="0" borderId="12" xfId="6" applyNumberFormat="1" applyFont="1" applyBorder="1" applyAlignment="1">
      <alignment horizontal="right" vertical="center"/>
    </xf>
    <xf numFmtId="0" fontId="5" fillId="0" borderId="2" xfId="6" applyFont="1" applyBorder="1" applyAlignment="1">
      <alignment vertical="center"/>
    </xf>
    <xf numFmtId="49" fontId="7" fillId="0" borderId="1" xfId="6" applyNumberFormat="1" applyFont="1" applyBorder="1" applyAlignment="1">
      <alignment vertical="center"/>
    </xf>
    <xf numFmtId="0" fontId="7" fillId="0" borderId="2" xfId="6" applyFont="1" applyBorder="1" applyAlignment="1">
      <alignment horizontal="left" vertical="center" indent="1"/>
    </xf>
    <xf numFmtId="4" fontId="7" fillId="0" borderId="3" xfId="6" applyNumberFormat="1" applyFont="1" applyBorder="1" applyAlignment="1">
      <alignment horizontal="right" vertical="center" wrapText="1" indent="1"/>
    </xf>
    <xf numFmtId="49" fontId="2" fillId="0" borderId="1" xfId="6" applyNumberFormat="1" applyFont="1" applyBorder="1"/>
    <xf numFmtId="0" fontId="2" fillId="0" borderId="2" xfId="6" applyFont="1" applyBorder="1" applyAlignment="1">
      <alignment horizontal="left" vertical="center" wrapText="1" indent="1"/>
    </xf>
    <xf numFmtId="4" fontId="2" fillId="0" borderId="3" xfId="6" applyNumberFormat="1" applyFont="1" applyBorder="1" applyAlignment="1">
      <alignment horizontal="right" vertical="center" wrapText="1" indent="1"/>
    </xf>
    <xf numFmtId="49" fontId="13" fillId="0" borderId="1" xfId="6" applyNumberFormat="1" applyFont="1" applyBorder="1"/>
    <xf numFmtId="0" fontId="2" fillId="0" borderId="2" xfId="6" applyFont="1" applyBorder="1" applyAlignment="1">
      <alignment horizontal="left" vertical="center" indent="1"/>
    </xf>
    <xf numFmtId="0" fontId="7" fillId="0" borderId="12" xfId="6" applyFont="1" applyBorder="1"/>
    <xf numFmtId="0" fontId="7" fillId="0" borderId="12" xfId="6" applyFont="1" applyBorder="1" applyAlignment="1">
      <alignment vertical="center"/>
    </xf>
    <xf numFmtId="4" fontId="7" fillId="0" borderId="12" xfId="6" applyNumberFormat="1" applyFont="1" applyBorder="1" applyAlignment="1">
      <alignment horizontal="right" vertical="center"/>
    </xf>
    <xf numFmtId="0" fontId="7" fillId="0" borderId="1" xfId="6" applyFont="1" applyBorder="1" applyAlignment="1">
      <alignment vertical="center"/>
    </xf>
    <xf numFmtId="0" fontId="7" fillId="0" borderId="2" xfId="6" applyFont="1" applyBorder="1" applyAlignment="1">
      <alignment vertical="center"/>
    </xf>
    <xf numFmtId="4" fontId="2" fillId="0" borderId="3" xfId="6" applyNumberFormat="1" applyFont="1" applyBorder="1" applyAlignment="1">
      <alignment horizontal="right" vertical="center" indent="1"/>
    </xf>
    <xf numFmtId="0" fontId="5" fillId="8" borderId="1" xfId="6" applyFont="1" applyFill="1" applyBorder="1" applyAlignment="1">
      <alignment vertical="center"/>
    </xf>
    <xf numFmtId="0" fontId="5" fillId="2" borderId="0" xfId="5" applyFont="1" applyFill="1" applyAlignment="1">
      <alignment vertical="center"/>
    </xf>
    <xf numFmtId="0" fontId="5" fillId="2" borderId="0" xfId="5" applyFont="1" applyFill="1" applyAlignment="1">
      <alignment horizontal="center"/>
    </xf>
    <xf numFmtId="0" fontId="5" fillId="2" borderId="0" xfId="5" applyFont="1" applyFill="1"/>
    <xf numFmtId="0" fontId="5" fillId="0" borderId="3" xfId="5" applyFont="1" applyBorder="1" applyAlignment="1">
      <alignment horizontal="center"/>
    </xf>
    <xf numFmtId="0" fontId="5" fillId="0" borderId="3" xfId="5" applyFont="1" applyBorder="1"/>
    <xf numFmtId="0" fontId="5" fillId="0" borderId="0" xfId="5" applyFont="1"/>
    <xf numFmtId="0" fontId="11" fillId="0" borderId="0" xfId="0" applyFont="1" applyAlignment="1">
      <alignment vertical="center"/>
    </xf>
    <xf numFmtId="0" fontId="12" fillId="0" borderId="0" xfId="0" applyFont="1"/>
    <xf numFmtId="0" fontId="7" fillId="0" borderId="0" xfId="3" applyFont="1"/>
    <xf numFmtId="0" fontId="2" fillId="0" borderId="0" xfId="3" applyFont="1"/>
    <xf numFmtId="0" fontId="2" fillId="0" borderId="0" xfId="3" applyFont="1" applyAlignment="1">
      <alignment horizontal="left" vertical="center" wrapText="1"/>
    </xf>
    <xf numFmtId="0" fontId="2" fillId="0" borderId="0" xfId="3" applyFont="1" applyAlignment="1">
      <alignment horizontal="left"/>
    </xf>
    <xf numFmtId="0" fontId="2" fillId="0" borderId="0" xfId="3" applyFont="1" applyAlignment="1">
      <alignment horizontal="left" vertical="top"/>
    </xf>
    <xf numFmtId="0" fontId="2" fillId="0" borderId="0" xfId="3" applyFont="1" applyAlignment="1">
      <alignment vertical="top"/>
    </xf>
    <xf numFmtId="0" fontId="7" fillId="0" borderId="0" xfId="3" applyFont="1" applyAlignment="1">
      <alignment horizontal="left" wrapText="1"/>
    </xf>
    <xf numFmtId="0" fontId="2" fillId="0" borderId="0" xfId="3" applyFont="1" applyAlignment="1">
      <alignment horizontal="left" vertical="top" wrapText="1" indent="1"/>
    </xf>
    <xf numFmtId="0" fontId="2" fillId="0" borderId="0" xfId="3" applyFont="1" applyAlignment="1">
      <alignment horizontal="left" vertical="top" wrapText="1"/>
    </xf>
    <xf numFmtId="0" fontId="2" fillId="0" borderId="0" xfId="3" applyFont="1" applyAlignment="1">
      <alignment horizontal="left" vertical="top" indent="1"/>
    </xf>
    <xf numFmtId="0" fontId="2" fillId="0" borderId="0" xfId="3" applyFont="1" applyAlignment="1">
      <alignment horizontal="left" wrapText="1" indent="1"/>
    </xf>
    <xf numFmtId="0" fontId="2" fillId="0" borderId="0" xfId="3" applyFont="1" applyAlignment="1">
      <alignment horizontal="left" indent="1"/>
    </xf>
    <xf numFmtId="0" fontId="7" fillId="0" borderId="13" xfId="3" applyFont="1" applyBorder="1" applyAlignment="1">
      <alignment horizont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14" xfId="3" applyFont="1" applyFill="1" applyBorder="1" applyAlignment="1">
      <alignment horizontal="center" vertical="center" wrapText="1"/>
    </xf>
    <xf numFmtId="0" fontId="6" fillId="3" borderId="0" xfId="3" applyFont="1" applyFill="1" applyAlignment="1">
      <alignment horizontal="center" vertical="center" wrapText="1"/>
    </xf>
    <xf numFmtId="0" fontId="12" fillId="0" borderId="3" xfId="7" quotePrefix="1" applyFont="1" applyBorder="1"/>
    <xf numFmtId="0" fontId="12" fillId="0" borderId="3" xfId="7" applyFont="1" applyBorder="1"/>
    <xf numFmtId="0" fontId="11" fillId="0" borderId="15" xfId="3" applyFont="1" applyBorder="1" applyAlignment="1">
      <alignment horizontal="center" vertical="center" wrapText="1"/>
    </xf>
    <xf numFmtId="0" fontId="11" fillId="0" borderId="14" xfId="3" applyFont="1" applyBorder="1" applyAlignment="1">
      <alignment horizontal="center" vertical="center" wrapText="1"/>
    </xf>
    <xf numFmtId="0" fontId="12" fillId="0" borderId="16" xfId="7" applyFont="1" applyBorder="1"/>
    <xf numFmtId="0" fontId="11" fillId="0" borderId="17" xfId="3" applyFont="1" applyBorder="1" applyAlignment="1">
      <alignment horizontal="center" vertical="center" wrapText="1"/>
    </xf>
    <xf numFmtId="0" fontId="11" fillId="0" borderId="18" xfId="3" applyFont="1" applyBorder="1" applyAlignment="1">
      <alignment horizontal="center" vertical="center" wrapText="1"/>
    </xf>
    <xf numFmtId="0" fontId="12" fillId="0" borderId="14" xfId="7" applyFont="1" applyBorder="1"/>
    <xf numFmtId="0" fontId="11" fillId="0" borderId="19" xfId="3" applyFont="1" applyBorder="1" applyAlignment="1">
      <alignment horizontal="left" vertical="center" wrapText="1"/>
    </xf>
    <xf numFmtId="4" fontId="11" fillId="0" borderId="19" xfId="3" applyNumberFormat="1" applyFont="1" applyBorder="1" applyAlignment="1">
      <alignment horizontal="right" wrapText="1"/>
    </xf>
    <xf numFmtId="0" fontId="11" fillId="0" borderId="0" xfId="3" applyFont="1" applyAlignment="1">
      <alignment horizontal="left" vertical="center" wrapText="1"/>
    </xf>
    <xf numFmtId="4" fontId="11" fillId="0" borderId="0" xfId="3" applyNumberFormat="1" applyFont="1" applyAlignment="1">
      <alignment horizontal="right" wrapText="1"/>
    </xf>
  </cellXfs>
  <cellStyles count="8">
    <cellStyle name="Normal" xfId="0" builtinId="0"/>
    <cellStyle name="Normal 2 2" xfId="3" xr:uid="{D1E0F7B9-F55B-4EE9-B8D2-B85E05F031ED}"/>
    <cellStyle name="Normal 2 3 10" xfId="5" xr:uid="{670D261E-C0E1-4057-AB5A-8F6E5F4737C1}"/>
    <cellStyle name="Normal 3 16" xfId="2" xr:uid="{6014576A-8827-4166-B9D2-4EBF7F722136}"/>
    <cellStyle name="Normal 3 2 2" xfId="6" xr:uid="{69A50F13-6C28-457E-AE66-2E23B3807449}"/>
    <cellStyle name="Normal 3 3 2" xfId="4" xr:uid="{2D8228F9-41A4-4A2F-816D-DC90B3103482}"/>
    <cellStyle name="Normal 4 2 2" xfId="7" xr:uid="{EA0086CC-9D43-464E-9D6E-2650CC1319C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225425</xdr:colOff>
      <xdr:row>38</xdr:row>
      <xdr:rowOff>63662</xdr:rowOff>
    </xdr:from>
    <xdr:to>
      <xdr:col>4</xdr:col>
      <xdr:colOff>1139825</xdr:colOff>
      <xdr:row>40</xdr:row>
      <xdr:rowOff>75759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A4FE8277-86BE-477B-9933-34DA87C39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0" y="5381787"/>
          <a:ext cx="7810500" cy="256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uenta%20P&#250;blica%202020/Conac/Estados%20Financieros%20CONAC%20Concentr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 "/>
      <sheetName val="EFE"/>
      <sheetName val="IPC"/>
      <sheetName val="Notas a los Edos Financieros"/>
      <sheetName val="Notas a los Edos Financiero (2"/>
      <sheetName val="Notas a los Edos Financiero (2)"/>
      <sheetName val="Notas PE"/>
      <sheetName val="ESF (2)"/>
      <sheetName val="ACT"/>
      <sheetName val="VHP"/>
      <sheetName val="EFE (2)"/>
      <sheetName val="Conciliacion_Ig"/>
      <sheetName val="Conciliacion_Eg"/>
      <sheetName val="Memoria"/>
      <sheetName val="Memoria (I)"/>
      <sheetName val="EAI.2"/>
      <sheetName val="EAI Complementario"/>
      <sheetName val="CAdmon.1"/>
      <sheetName val="CAdmon.2"/>
      <sheetName val="CAdmon.3"/>
      <sheetName val="COG"/>
      <sheetName val="CETG"/>
      <sheetName val="CF.FF"/>
      <sheetName val="EN"/>
      <sheetName val="ID"/>
      <sheetName val="FF"/>
      <sheetName val="IPF"/>
      <sheetName val="GCP"/>
      <sheetName val="PPI"/>
      <sheetName val="IR"/>
      <sheetName val="Esq Bur (libre)"/>
      <sheetName val="Rel Cta Banc"/>
      <sheetName val="MPASUB"/>
      <sheetName val="DGTOF"/>
      <sheetName val="RBM"/>
      <sheetName val="RBI"/>
      <sheetName val="Info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E1">
            <v>2019</v>
          </cell>
        </row>
        <row r="2">
          <cell r="E2" t="str">
            <v>Trimestral</v>
          </cell>
        </row>
        <row r="3">
          <cell r="E3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1ABC4-B755-417C-91CE-C6ECCFFEBF19}">
  <sheetPr>
    <tabColor rgb="FFCC6600"/>
    <pageSetUpPr fitToPage="1"/>
  </sheetPr>
  <dimension ref="A1:G44"/>
  <sheetViews>
    <sheetView showGridLines="0" tabSelected="1" zoomScaleNormal="100" zoomScaleSheetLayoutView="100" workbookViewId="0">
      <selection activeCell="E1" sqref="E1"/>
    </sheetView>
  </sheetViews>
  <sheetFormatPr baseColWidth="10" defaultColWidth="0" defaultRowHeight="10" customHeight="1" zeroHeight="1" x14ac:dyDescent="0.2"/>
  <cols>
    <col min="1" max="1" width="12.7265625" style="1" customWidth="1"/>
    <col min="2" max="2" width="14.7265625" style="1" customWidth="1"/>
    <col min="3" max="3" width="19.54296875" style="1" customWidth="1"/>
    <col min="4" max="4" width="64.453125" style="1" customWidth="1"/>
    <col min="5" max="5" width="20" style="1" bestFit="1" customWidth="1"/>
    <col min="6" max="6" width="12.7265625" style="1" customWidth="1"/>
    <col min="7" max="7" width="0" style="1" hidden="1" customWidth="1"/>
    <col min="8" max="16384" width="12.7265625" style="1" hidden="1"/>
  </cols>
  <sheetData>
    <row r="1" spans="2:7" x14ac:dyDescent="0.2"/>
    <row r="2" spans="2:7" ht="19.149999999999999" customHeight="1" x14ac:dyDescent="0.2">
      <c r="C2" s="2" t="s">
        <v>0</v>
      </c>
      <c r="D2" s="3"/>
    </row>
    <row r="3" spans="2:7" ht="16.5" customHeight="1" x14ac:dyDescent="0.2">
      <c r="C3" s="3" t="s">
        <v>1</v>
      </c>
      <c r="D3" s="3"/>
    </row>
    <row r="4" spans="2:7" ht="19.149999999999999" customHeight="1" x14ac:dyDescent="0.2">
      <c r="C4" s="2" t="s">
        <v>2</v>
      </c>
      <c r="D4" s="3"/>
    </row>
    <row r="5" spans="2:7" ht="10.5" x14ac:dyDescent="0.2">
      <c r="B5" s="4"/>
      <c r="C5" s="5" t="s">
        <v>3</v>
      </c>
      <c r="D5" s="6"/>
      <c r="E5" s="7"/>
      <c r="F5" s="4"/>
      <c r="G5" s="4"/>
    </row>
    <row r="6" spans="2:7" ht="10.5" x14ac:dyDescent="0.2">
      <c r="B6" s="4"/>
      <c r="C6" s="8" t="s">
        <v>4</v>
      </c>
      <c r="D6" s="9" t="s">
        <v>5</v>
      </c>
      <c r="E6" s="10"/>
      <c r="F6" s="4"/>
      <c r="G6" s="4"/>
    </row>
    <row r="7" spans="2:7" ht="10.5" x14ac:dyDescent="0.25">
      <c r="B7" s="4"/>
      <c r="C7" s="11"/>
      <c r="D7" s="12" t="s">
        <v>6</v>
      </c>
      <c r="E7" s="13"/>
      <c r="F7" s="4"/>
      <c r="G7" s="4"/>
    </row>
    <row r="8" spans="2:7" ht="10.5" x14ac:dyDescent="0.25">
      <c r="B8" s="4"/>
      <c r="C8" s="11"/>
      <c r="D8" s="14"/>
      <c r="E8" s="15"/>
      <c r="F8" s="4"/>
      <c r="G8" s="4"/>
    </row>
    <row r="9" spans="2:7" ht="10.5" x14ac:dyDescent="0.25">
      <c r="B9" s="4"/>
      <c r="C9" s="11"/>
      <c r="D9" s="14" t="s">
        <v>7</v>
      </c>
      <c r="E9" s="15"/>
      <c r="F9" s="4"/>
      <c r="G9" s="4"/>
    </row>
    <row r="10" spans="2:7" ht="10.5" x14ac:dyDescent="0.25">
      <c r="B10" s="4"/>
      <c r="C10" s="11" t="s">
        <v>8</v>
      </c>
      <c r="D10" s="14" t="s">
        <v>9</v>
      </c>
      <c r="E10" s="15"/>
      <c r="F10" s="4"/>
      <c r="G10" s="4"/>
    </row>
    <row r="11" spans="2:7" ht="10.5" x14ac:dyDescent="0.25">
      <c r="B11" s="4"/>
      <c r="C11" s="11" t="s">
        <v>10</v>
      </c>
      <c r="D11" s="14" t="s">
        <v>11</v>
      </c>
      <c r="E11" s="15"/>
      <c r="F11" s="4"/>
      <c r="G11" s="4"/>
    </row>
    <row r="12" spans="2:7" ht="10.5" x14ac:dyDescent="0.25">
      <c r="B12" s="4"/>
      <c r="C12" s="11" t="s">
        <v>12</v>
      </c>
      <c r="D12" s="14" t="s">
        <v>13</v>
      </c>
      <c r="E12" s="15"/>
      <c r="F12" s="4"/>
      <c r="G12" s="4"/>
    </row>
    <row r="13" spans="2:7" ht="10.5" x14ac:dyDescent="0.25">
      <c r="B13" s="4"/>
      <c r="C13" s="11" t="s">
        <v>14</v>
      </c>
      <c r="D13" s="14" t="s">
        <v>15</v>
      </c>
      <c r="E13" s="15"/>
      <c r="F13" s="4"/>
      <c r="G13" s="4"/>
    </row>
    <row r="14" spans="2:7" ht="10.5" x14ac:dyDescent="0.25">
      <c r="B14" s="4"/>
      <c r="C14" s="11" t="s">
        <v>16</v>
      </c>
      <c r="D14" s="14" t="s">
        <v>17</v>
      </c>
      <c r="E14" s="15"/>
      <c r="F14" s="4"/>
      <c r="G14" s="4"/>
    </row>
    <row r="15" spans="2:7" ht="10.5" x14ac:dyDescent="0.25">
      <c r="B15" s="4"/>
      <c r="C15" s="11" t="s">
        <v>18</v>
      </c>
      <c r="D15" s="14" t="s">
        <v>19</v>
      </c>
      <c r="E15" s="15"/>
      <c r="F15" s="4"/>
      <c r="G15" s="4"/>
    </row>
    <row r="16" spans="2:7" ht="10.5" x14ac:dyDescent="0.25">
      <c r="B16" s="4"/>
      <c r="C16" s="11" t="s">
        <v>20</v>
      </c>
      <c r="D16" s="14" t="s">
        <v>21</v>
      </c>
      <c r="E16" s="15"/>
      <c r="F16" s="4"/>
      <c r="G16" s="4"/>
    </row>
    <row r="17" spans="2:7" ht="10.5" x14ac:dyDescent="0.25">
      <c r="B17" s="4"/>
      <c r="C17" s="11" t="s">
        <v>22</v>
      </c>
      <c r="D17" s="14" t="s">
        <v>23</v>
      </c>
      <c r="E17" s="15"/>
      <c r="F17" s="4"/>
      <c r="G17" s="4"/>
    </row>
    <row r="18" spans="2:7" ht="10.5" x14ac:dyDescent="0.25">
      <c r="B18" s="4"/>
      <c r="C18" s="11" t="s">
        <v>24</v>
      </c>
      <c r="D18" s="14" t="s">
        <v>25</v>
      </c>
      <c r="E18" s="15"/>
      <c r="F18" s="4"/>
      <c r="G18" s="4"/>
    </row>
    <row r="19" spans="2:7" ht="10.5" x14ac:dyDescent="0.25">
      <c r="B19" s="4"/>
      <c r="C19" s="11" t="s">
        <v>26</v>
      </c>
      <c r="D19" s="14" t="s">
        <v>27</v>
      </c>
      <c r="E19" s="15"/>
      <c r="F19" s="4"/>
      <c r="G19" s="4"/>
    </row>
    <row r="20" spans="2:7" ht="10.5" x14ac:dyDescent="0.25">
      <c r="B20" s="4"/>
      <c r="C20" s="11" t="s">
        <v>28</v>
      </c>
      <c r="D20" s="14" t="s">
        <v>29</v>
      </c>
      <c r="E20" s="15"/>
      <c r="F20" s="4"/>
      <c r="G20" s="4"/>
    </row>
    <row r="21" spans="2:7" ht="10.5" x14ac:dyDescent="0.25">
      <c r="B21" s="4"/>
      <c r="C21" s="11" t="s">
        <v>30</v>
      </c>
      <c r="D21" s="14" t="s">
        <v>31</v>
      </c>
      <c r="E21" s="15"/>
      <c r="F21" s="4"/>
      <c r="G21" s="4"/>
    </row>
    <row r="22" spans="2:7" ht="10.5" x14ac:dyDescent="0.25">
      <c r="B22" s="4"/>
      <c r="C22" s="11" t="s">
        <v>32</v>
      </c>
      <c r="D22" s="14" t="s">
        <v>33</v>
      </c>
      <c r="E22" s="15"/>
      <c r="F22" s="4"/>
      <c r="G22" s="4"/>
    </row>
    <row r="23" spans="2:7" ht="10.5" x14ac:dyDescent="0.25">
      <c r="B23" s="4"/>
      <c r="C23" s="11" t="s">
        <v>34</v>
      </c>
      <c r="D23" s="14" t="s">
        <v>35</v>
      </c>
      <c r="E23" s="15"/>
      <c r="F23" s="4"/>
      <c r="G23" s="4"/>
    </row>
    <row r="24" spans="2:7" ht="10.5" x14ac:dyDescent="0.25">
      <c r="B24" s="4"/>
      <c r="C24" s="11" t="s">
        <v>36</v>
      </c>
      <c r="D24" s="14" t="s">
        <v>37</v>
      </c>
      <c r="E24" s="15"/>
      <c r="F24" s="4"/>
      <c r="G24" s="4"/>
    </row>
    <row r="25" spans="2:7" ht="10.5" x14ac:dyDescent="0.25">
      <c r="B25" s="4"/>
      <c r="C25" s="11" t="s">
        <v>38</v>
      </c>
      <c r="D25" s="14" t="s">
        <v>39</v>
      </c>
      <c r="E25" s="15"/>
      <c r="F25" s="4"/>
      <c r="G25" s="4"/>
    </row>
    <row r="26" spans="2:7" ht="10.5" x14ac:dyDescent="0.25">
      <c r="B26" s="4"/>
      <c r="C26" s="11" t="s">
        <v>40</v>
      </c>
      <c r="D26" s="14" t="s">
        <v>41</v>
      </c>
      <c r="E26" s="15"/>
      <c r="F26" s="4"/>
      <c r="G26" s="4"/>
    </row>
    <row r="27" spans="2:7" ht="10.5" x14ac:dyDescent="0.25">
      <c r="B27" s="4"/>
      <c r="C27" s="11" t="s">
        <v>42</v>
      </c>
      <c r="D27" s="14" t="s">
        <v>43</v>
      </c>
      <c r="E27" s="15"/>
      <c r="F27" s="4"/>
      <c r="G27" s="4"/>
    </row>
    <row r="28" spans="2:7" ht="10.5" x14ac:dyDescent="0.25">
      <c r="B28" s="4"/>
      <c r="C28" s="11" t="s">
        <v>44</v>
      </c>
      <c r="D28" s="14" t="s">
        <v>45</v>
      </c>
      <c r="E28" s="15"/>
      <c r="F28" s="4"/>
      <c r="G28" s="4"/>
    </row>
    <row r="29" spans="2:7" ht="10.5" x14ac:dyDescent="0.25">
      <c r="B29" s="4"/>
      <c r="C29" s="11" t="s">
        <v>46</v>
      </c>
      <c r="D29" s="14" t="s">
        <v>47</v>
      </c>
      <c r="E29" s="15"/>
      <c r="F29" s="4"/>
      <c r="G29" s="4"/>
    </row>
    <row r="30" spans="2:7" ht="10.5" x14ac:dyDescent="0.25">
      <c r="B30" s="4"/>
      <c r="C30" s="11" t="s">
        <v>48</v>
      </c>
      <c r="D30" s="14" t="s">
        <v>49</v>
      </c>
      <c r="E30" s="15"/>
      <c r="F30" s="4"/>
      <c r="G30" s="4"/>
    </row>
    <row r="31" spans="2:7" ht="10.5" x14ac:dyDescent="0.25">
      <c r="B31" s="4"/>
      <c r="C31" s="11" t="s">
        <v>50</v>
      </c>
      <c r="D31" s="14" t="s">
        <v>51</v>
      </c>
      <c r="E31" s="15"/>
      <c r="F31" s="4"/>
      <c r="G31" s="4"/>
    </row>
    <row r="32" spans="2:7" ht="10.5" x14ac:dyDescent="0.25">
      <c r="B32" s="4"/>
      <c r="C32" s="11" t="s">
        <v>52</v>
      </c>
      <c r="D32" s="14" t="s">
        <v>53</v>
      </c>
      <c r="E32" s="15"/>
      <c r="F32" s="4"/>
      <c r="G32" s="4"/>
    </row>
    <row r="33" spans="2:7" ht="10.5" x14ac:dyDescent="0.25">
      <c r="B33" s="4"/>
      <c r="C33" s="11"/>
      <c r="D33" s="16"/>
      <c r="E33" s="17"/>
      <c r="F33" s="4"/>
      <c r="G33" s="4"/>
    </row>
    <row r="34" spans="2:7" ht="10.5" x14ac:dyDescent="0.25">
      <c r="B34" s="4"/>
      <c r="C34" s="11" t="s">
        <v>54</v>
      </c>
      <c r="D34" s="14" t="s">
        <v>55</v>
      </c>
      <c r="E34" s="15"/>
      <c r="F34" s="4"/>
      <c r="G34" s="4"/>
    </row>
    <row r="35" spans="2:7" ht="10.5" x14ac:dyDescent="0.25">
      <c r="B35" s="4"/>
      <c r="C35" s="18" t="s">
        <v>56</v>
      </c>
      <c r="D35" s="19" t="s">
        <v>57</v>
      </c>
      <c r="E35" s="15"/>
      <c r="F35" s="4"/>
      <c r="G35" s="4"/>
    </row>
    <row r="36" spans="2:7" x14ac:dyDescent="0.2">
      <c r="B36" s="4"/>
      <c r="C36" s="20" t="s">
        <v>58</v>
      </c>
      <c r="D36" s="21"/>
      <c r="E36" s="21"/>
      <c r="F36" s="4"/>
      <c r="G36" s="4"/>
    </row>
    <row r="37" spans="2:7" x14ac:dyDescent="0.2"/>
    <row r="38" spans="2:7" x14ac:dyDescent="0.2"/>
    <row r="39" spans="2:7" x14ac:dyDescent="0.2"/>
    <row r="40" spans="2:7" x14ac:dyDescent="0.2"/>
    <row r="41" spans="2:7" x14ac:dyDescent="0.2"/>
    <row r="42" spans="2:7" x14ac:dyDescent="0.2"/>
    <row r="43" spans="2:7" x14ac:dyDescent="0.2"/>
    <row r="44" spans="2:7" x14ac:dyDescent="0.2"/>
  </sheetData>
  <sheetProtection formatCells="0" formatColumns="0" formatRows="0" autoFilter="0" pivotTables="0"/>
  <printOptions horizontalCentered="1"/>
  <pageMargins left="0" right="0" top="0.74803149606299213" bottom="0.74803149606299213" header="0.31496062992125984" footer="0.31496062992125984"/>
  <pageSetup scale="94" fitToHeight="0" orientation="landscape" r:id="rId1"/>
  <headerFooter scaleWithDoc="0"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B6162-F799-44B9-8D4D-B91B05E81C17}">
  <sheetPr>
    <pageSetUpPr fitToPage="1"/>
  </sheetPr>
  <dimension ref="B1:J140"/>
  <sheetViews>
    <sheetView showGridLines="0" topLeftCell="D1" zoomScale="106" zoomScaleNormal="106" workbookViewId="0">
      <selection activeCell="I1" sqref="I1"/>
    </sheetView>
  </sheetViews>
  <sheetFormatPr baseColWidth="10" defaultColWidth="9.1796875" defaultRowHeight="10" x14ac:dyDescent="0.2"/>
  <cols>
    <col min="1" max="1" width="9.1796875" style="28"/>
    <col min="2" max="2" width="10" style="28" customWidth="1"/>
    <col min="3" max="3" width="64.54296875" style="28" bestFit="1" customWidth="1"/>
    <col min="4" max="4" width="16.453125" style="28" bestFit="1" customWidth="1"/>
    <col min="5" max="5" width="19.1796875" style="28" customWidth="1"/>
    <col min="6" max="6" width="28" style="28" customWidth="1"/>
    <col min="7" max="7" width="22.7265625" style="28" customWidth="1"/>
    <col min="8" max="8" width="16.7265625" style="28" customWidth="1"/>
    <col min="9" max="9" width="44.1796875" style="28" bestFit="1" customWidth="1"/>
    <col min="10" max="10" width="10.453125" style="28" bestFit="1" customWidth="1"/>
    <col min="11" max="16384" width="9.1796875" style="28"/>
  </cols>
  <sheetData>
    <row r="1" spans="2:9" s="25" customFormat="1" ht="10.5" x14ac:dyDescent="0.35">
      <c r="B1" s="22" t="s">
        <v>0</v>
      </c>
      <c r="C1" s="22"/>
      <c r="D1" s="22"/>
      <c r="E1" s="22"/>
      <c r="F1" s="22"/>
      <c r="G1" s="22"/>
      <c r="H1" s="23" t="s">
        <v>59</v>
      </c>
      <c r="I1" s="24">
        <v>2020</v>
      </c>
    </row>
    <row r="2" spans="2:9" s="25" customFormat="1" ht="10.5" x14ac:dyDescent="0.35">
      <c r="B2" s="22" t="s">
        <v>60</v>
      </c>
      <c r="C2" s="22"/>
      <c r="D2" s="22"/>
      <c r="E2" s="22"/>
      <c r="F2" s="22"/>
      <c r="G2" s="22"/>
      <c r="H2" s="23" t="s">
        <v>61</v>
      </c>
      <c r="I2" s="24" t="str">
        <f>'[1]Notas a los Edos Financiero (2)'!E2</f>
        <v>Trimestral</v>
      </c>
    </row>
    <row r="3" spans="2:9" s="25" customFormat="1" ht="10.5" x14ac:dyDescent="0.35">
      <c r="B3" s="22" t="s">
        <v>2</v>
      </c>
      <c r="C3" s="22"/>
      <c r="D3" s="22"/>
      <c r="E3" s="22"/>
      <c r="F3" s="22"/>
      <c r="G3" s="22"/>
      <c r="H3" s="23" t="s">
        <v>62</v>
      </c>
      <c r="I3" s="24">
        <f>'[1]Notas a los Edos Financiero (2)'!E3</f>
        <v>1</v>
      </c>
    </row>
    <row r="4" spans="2:9" ht="10.5" x14ac:dyDescent="0.25">
      <c r="B4" s="26" t="s">
        <v>63</v>
      </c>
      <c r="C4" s="27"/>
      <c r="D4" s="27"/>
      <c r="E4" s="27"/>
      <c r="F4" s="27"/>
      <c r="G4" s="27"/>
      <c r="H4" s="27"/>
      <c r="I4" s="27"/>
    </row>
    <row r="6" spans="2:9" ht="10.5" x14ac:dyDescent="0.25">
      <c r="B6" s="27" t="s">
        <v>64</v>
      </c>
      <c r="C6" s="27"/>
      <c r="D6" s="27"/>
      <c r="E6" s="27"/>
      <c r="F6" s="27"/>
      <c r="G6" s="27"/>
      <c r="H6" s="27"/>
      <c r="I6" s="27"/>
    </row>
    <row r="7" spans="2:9" ht="10.5" x14ac:dyDescent="0.25">
      <c r="B7" s="29" t="s">
        <v>65</v>
      </c>
      <c r="C7" s="29" t="s">
        <v>66</v>
      </c>
      <c r="D7" s="29" t="s">
        <v>67</v>
      </c>
      <c r="E7" s="29" t="s">
        <v>68</v>
      </c>
      <c r="F7" s="29"/>
      <c r="G7" s="29"/>
      <c r="H7" s="29"/>
      <c r="I7" s="29"/>
    </row>
    <row r="8" spans="2:9" x14ac:dyDescent="0.2">
      <c r="B8" s="30">
        <v>1114</v>
      </c>
      <c r="C8" s="31" t="s">
        <v>69</v>
      </c>
      <c r="D8" s="32">
        <v>0</v>
      </c>
      <c r="E8" s="31"/>
      <c r="F8" s="31"/>
      <c r="G8" s="31"/>
      <c r="H8" s="31"/>
      <c r="I8" s="31"/>
    </row>
    <row r="9" spans="2:9" x14ac:dyDescent="0.2">
      <c r="B9" s="30">
        <v>1115</v>
      </c>
      <c r="C9" s="31" t="s">
        <v>70</v>
      </c>
      <c r="D9" s="32">
        <v>0</v>
      </c>
      <c r="E9" s="31"/>
      <c r="F9" s="31"/>
      <c r="G9" s="31"/>
      <c r="H9" s="31"/>
      <c r="I9" s="31"/>
    </row>
    <row r="10" spans="2:9" x14ac:dyDescent="0.2">
      <c r="B10" s="30">
        <v>1121</v>
      </c>
      <c r="C10" s="31" t="s">
        <v>71</v>
      </c>
      <c r="D10" s="32">
        <v>0</v>
      </c>
      <c r="E10" s="31"/>
      <c r="F10" s="31"/>
      <c r="G10" s="31"/>
      <c r="H10" s="31"/>
      <c r="I10" s="31"/>
    </row>
    <row r="11" spans="2:9" x14ac:dyDescent="0.2">
      <c r="B11" s="30">
        <v>1211</v>
      </c>
      <c r="C11" s="31" t="s">
        <v>72</v>
      </c>
      <c r="D11" s="32">
        <v>0</v>
      </c>
      <c r="E11" s="31"/>
      <c r="F11" s="31"/>
      <c r="G11" s="31"/>
      <c r="H11" s="31"/>
      <c r="I11" s="31"/>
    </row>
    <row r="13" spans="2:9" ht="10.5" x14ac:dyDescent="0.25">
      <c r="B13" s="27" t="s">
        <v>73</v>
      </c>
      <c r="C13" s="27"/>
      <c r="D13" s="27"/>
      <c r="E13" s="27"/>
      <c r="F13" s="27"/>
      <c r="G13" s="27"/>
      <c r="H13" s="27"/>
      <c r="I13" s="27"/>
    </row>
    <row r="14" spans="2:9" ht="10.5" x14ac:dyDescent="0.25">
      <c r="B14" s="29" t="s">
        <v>65</v>
      </c>
      <c r="C14" s="29" t="s">
        <v>66</v>
      </c>
      <c r="D14" s="29" t="s">
        <v>67</v>
      </c>
      <c r="E14" s="29">
        <v>2019</v>
      </c>
      <c r="F14" s="29">
        <f>E14-1</f>
        <v>2018</v>
      </c>
      <c r="G14" s="29">
        <f>F14-1</f>
        <v>2017</v>
      </c>
      <c r="H14" s="29">
        <f>G14-1</f>
        <v>2016</v>
      </c>
      <c r="I14" s="29" t="s">
        <v>74</v>
      </c>
    </row>
    <row r="15" spans="2:9" x14ac:dyDescent="0.2">
      <c r="B15" s="30">
        <v>1122</v>
      </c>
      <c r="C15" s="31" t="s">
        <v>75</v>
      </c>
      <c r="D15" s="32">
        <v>123671.69</v>
      </c>
      <c r="E15" s="32">
        <v>0</v>
      </c>
      <c r="F15" s="32">
        <v>0</v>
      </c>
      <c r="G15" s="32">
        <v>0</v>
      </c>
      <c r="H15" s="32">
        <v>0</v>
      </c>
      <c r="I15" s="31"/>
    </row>
    <row r="16" spans="2:9" x14ac:dyDescent="0.2">
      <c r="B16" s="30">
        <v>1124</v>
      </c>
      <c r="C16" s="31" t="s">
        <v>76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1"/>
    </row>
    <row r="18" spans="2:9" ht="10.5" x14ac:dyDescent="0.25">
      <c r="B18" s="27" t="s">
        <v>77</v>
      </c>
      <c r="C18" s="27"/>
      <c r="D18" s="27"/>
      <c r="E18" s="27"/>
      <c r="F18" s="27"/>
      <c r="G18" s="27"/>
      <c r="H18" s="27"/>
      <c r="I18" s="27"/>
    </row>
    <row r="19" spans="2:9" ht="10.5" x14ac:dyDescent="0.25">
      <c r="B19" s="29" t="s">
        <v>65</v>
      </c>
      <c r="C19" s="29" t="s">
        <v>66</v>
      </c>
      <c r="D19" s="29" t="s">
        <v>67</v>
      </c>
      <c r="E19" s="29" t="s">
        <v>78</v>
      </c>
      <c r="F19" s="29" t="s">
        <v>79</v>
      </c>
      <c r="G19" s="29" t="s">
        <v>80</v>
      </c>
      <c r="H19" s="29" t="s">
        <v>81</v>
      </c>
      <c r="I19" s="29" t="s">
        <v>82</v>
      </c>
    </row>
    <row r="20" spans="2:9" x14ac:dyDescent="0.2">
      <c r="B20" s="30">
        <v>1123</v>
      </c>
      <c r="C20" s="31" t="s">
        <v>83</v>
      </c>
      <c r="D20" s="32">
        <v>225280.56</v>
      </c>
      <c r="E20" s="32">
        <v>225280.56</v>
      </c>
      <c r="F20" s="32">
        <v>0</v>
      </c>
      <c r="G20" s="32">
        <v>0</v>
      </c>
      <c r="H20" s="32">
        <v>0</v>
      </c>
      <c r="I20" s="31"/>
    </row>
    <row r="21" spans="2:9" x14ac:dyDescent="0.2">
      <c r="B21" s="30">
        <v>1125</v>
      </c>
      <c r="C21" s="31" t="s">
        <v>84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1"/>
    </row>
    <row r="22" spans="2:9" x14ac:dyDescent="0.2">
      <c r="B22" s="30">
        <v>1131</v>
      </c>
      <c r="C22" s="31" t="s">
        <v>85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1"/>
    </row>
    <row r="23" spans="2:9" x14ac:dyDescent="0.2">
      <c r="B23" s="30">
        <v>1132</v>
      </c>
      <c r="C23" s="31" t="s">
        <v>86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1"/>
    </row>
    <row r="24" spans="2:9" x14ac:dyDescent="0.2">
      <c r="B24" s="30">
        <v>1133</v>
      </c>
      <c r="C24" s="31" t="s">
        <v>87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1"/>
    </row>
    <row r="25" spans="2:9" x14ac:dyDescent="0.2">
      <c r="B25" s="30">
        <v>1134</v>
      </c>
      <c r="C25" s="31" t="s">
        <v>88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1"/>
    </row>
    <row r="26" spans="2:9" x14ac:dyDescent="0.2">
      <c r="B26" s="30">
        <v>1139</v>
      </c>
      <c r="C26" s="31" t="s">
        <v>89</v>
      </c>
      <c r="D26" s="32">
        <v>615936</v>
      </c>
      <c r="E26" s="32">
        <v>0</v>
      </c>
      <c r="F26" s="32">
        <v>0</v>
      </c>
      <c r="G26" s="32">
        <v>0</v>
      </c>
      <c r="H26" s="32">
        <v>0</v>
      </c>
      <c r="I26" s="33" t="s">
        <v>90</v>
      </c>
    </row>
    <row r="28" spans="2:9" ht="10.5" x14ac:dyDescent="0.25">
      <c r="B28" s="27" t="s">
        <v>91</v>
      </c>
      <c r="C28" s="27"/>
      <c r="D28" s="27"/>
      <c r="E28" s="27"/>
      <c r="F28" s="27"/>
      <c r="G28" s="27"/>
      <c r="H28" s="27"/>
      <c r="I28" s="27"/>
    </row>
    <row r="29" spans="2:9" ht="10.5" x14ac:dyDescent="0.25">
      <c r="B29" s="29" t="s">
        <v>65</v>
      </c>
      <c r="C29" s="29" t="s">
        <v>66</v>
      </c>
      <c r="D29" s="29" t="s">
        <v>67</v>
      </c>
      <c r="E29" s="29" t="s">
        <v>92</v>
      </c>
      <c r="F29" s="29" t="s">
        <v>93</v>
      </c>
      <c r="G29" s="29" t="s">
        <v>94</v>
      </c>
      <c r="H29" s="29" t="s">
        <v>95</v>
      </c>
      <c r="I29" s="29"/>
    </row>
    <row r="30" spans="2:9" x14ac:dyDescent="0.2">
      <c r="B30" s="30">
        <v>1140</v>
      </c>
      <c r="C30" s="31" t="s">
        <v>96</v>
      </c>
      <c r="D30" s="32">
        <f>SUM(D31:D35)</f>
        <v>0</v>
      </c>
      <c r="E30" s="31"/>
      <c r="F30" s="31"/>
      <c r="G30" s="31"/>
      <c r="H30" s="31"/>
      <c r="I30" s="31"/>
    </row>
    <row r="31" spans="2:9" x14ac:dyDescent="0.2">
      <c r="B31" s="30">
        <v>1141</v>
      </c>
      <c r="C31" s="31" t="s">
        <v>97</v>
      </c>
      <c r="D31" s="32">
        <v>0</v>
      </c>
      <c r="E31" s="31"/>
      <c r="F31" s="31"/>
      <c r="G31" s="31"/>
      <c r="H31" s="31"/>
      <c r="I31" s="31"/>
    </row>
    <row r="32" spans="2:9" x14ac:dyDescent="0.2">
      <c r="B32" s="30">
        <v>1142</v>
      </c>
      <c r="C32" s="31" t="s">
        <v>98</v>
      </c>
      <c r="D32" s="32">
        <v>0</v>
      </c>
      <c r="E32" s="31"/>
      <c r="F32" s="31"/>
      <c r="G32" s="31"/>
      <c r="H32" s="31"/>
      <c r="I32" s="31"/>
    </row>
    <row r="33" spans="2:9" x14ac:dyDescent="0.2">
      <c r="B33" s="30">
        <v>1143</v>
      </c>
      <c r="C33" s="31" t="s">
        <v>99</v>
      </c>
      <c r="D33" s="32">
        <v>0</v>
      </c>
      <c r="E33" s="31"/>
      <c r="F33" s="31"/>
      <c r="G33" s="31"/>
      <c r="H33" s="31"/>
      <c r="I33" s="31"/>
    </row>
    <row r="34" spans="2:9" x14ac:dyDescent="0.2">
      <c r="B34" s="30">
        <v>1144</v>
      </c>
      <c r="C34" s="31" t="s">
        <v>100</v>
      </c>
      <c r="D34" s="32">
        <v>0</v>
      </c>
      <c r="E34" s="31"/>
      <c r="F34" s="31"/>
      <c r="G34" s="31"/>
      <c r="H34" s="31"/>
      <c r="I34" s="31"/>
    </row>
    <row r="35" spans="2:9" x14ac:dyDescent="0.2">
      <c r="B35" s="30">
        <v>1145</v>
      </c>
      <c r="C35" s="31" t="s">
        <v>101</v>
      </c>
      <c r="D35" s="32">
        <v>0</v>
      </c>
      <c r="E35" s="31"/>
      <c r="F35" s="31"/>
      <c r="G35" s="31"/>
      <c r="H35" s="31"/>
      <c r="I35" s="31"/>
    </row>
    <row r="37" spans="2:9" ht="10.5" x14ac:dyDescent="0.25">
      <c r="B37" s="27" t="s">
        <v>102</v>
      </c>
      <c r="C37" s="27"/>
      <c r="D37" s="27"/>
      <c r="E37" s="27"/>
      <c r="F37" s="27"/>
      <c r="G37" s="27"/>
      <c r="H37" s="27"/>
      <c r="I37" s="27"/>
    </row>
    <row r="38" spans="2:9" ht="10.5" x14ac:dyDescent="0.25">
      <c r="B38" s="29" t="s">
        <v>65</v>
      </c>
      <c r="C38" s="29" t="s">
        <v>66</v>
      </c>
      <c r="D38" s="29" t="s">
        <v>67</v>
      </c>
      <c r="E38" s="29" t="s">
        <v>103</v>
      </c>
      <c r="F38" s="29" t="s">
        <v>104</v>
      </c>
      <c r="G38" s="29" t="s">
        <v>105</v>
      </c>
      <c r="H38" s="29"/>
      <c r="I38" s="29"/>
    </row>
    <row r="39" spans="2:9" x14ac:dyDescent="0.2">
      <c r="B39" s="30">
        <v>1150</v>
      </c>
      <c r="C39" s="31" t="s">
        <v>106</v>
      </c>
      <c r="D39" s="32">
        <f>D40</f>
        <v>0</v>
      </c>
      <c r="E39" s="31"/>
      <c r="F39" s="31"/>
      <c r="G39" s="31"/>
      <c r="H39" s="31"/>
      <c r="I39" s="31"/>
    </row>
    <row r="40" spans="2:9" x14ac:dyDescent="0.2">
      <c r="B40" s="30">
        <v>1151</v>
      </c>
      <c r="C40" s="31" t="s">
        <v>107</v>
      </c>
      <c r="D40" s="32">
        <v>0</v>
      </c>
      <c r="E40" s="31"/>
      <c r="F40" s="31"/>
      <c r="G40" s="31"/>
      <c r="H40" s="31"/>
      <c r="I40" s="31"/>
    </row>
    <row r="42" spans="2:9" ht="10.5" x14ac:dyDescent="0.25">
      <c r="B42" s="27" t="s">
        <v>108</v>
      </c>
      <c r="C42" s="27"/>
      <c r="D42" s="27"/>
      <c r="E42" s="27"/>
      <c r="F42" s="27"/>
      <c r="G42" s="27"/>
      <c r="H42" s="27"/>
      <c r="I42" s="27"/>
    </row>
    <row r="43" spans="2:9" ht="10.5" x14ac:dyDescent="0.25">
      <c r="B43" s="29"/>
      <c r="C43" s="29" t="s">
        <v>66</v>
      </c>
      <c r="D43" s="29" t="s">
        <v>67</v>
      </c>
      <c r="E43" s="29" t="s">
        <v>68</v>
      </c>
      <c r="F43" s="29" t="s">
        <v>82</v>
      </c>
      <c r="G43" s="29"/>
      <c r="H43" s="29"/>
      <c r="I43" s="29"/>
    </row>
    <row r="44" spans="2:9" x14ac:dyDescent="0.2">
      <c r="B44" s="30">
        <v>1213</v>
      </c>
      <c r="C44" s="31" t="s">
        <v>109</v>
      </c>
      <c r="D44" s="32">
        <v>0</v>
      </c>
      <c r="E44" s="31"/>
      <c r="F44" s="31"/>
      <c r="G44" s="31"/>
      <c r="H44" s="31"/>
      <c r="I44" s="31"/>
    </row>
    <row r="46" spans="2:9" ht="10.5" x14ac:dyDescent="0.25">
      <c r="B46" s="27" t="s">
        <v>110</v>
      </c>
      <c r="C46" s="27"/>
      <c r="D46" s="27"/>
      <c r="E46" s="27"/>
      <c r="F46" s="27"/>
      <c r="G46" s="27"/>
      <c r="H46" s="27"/>
      <c r="I46" s="27"/>
    </row>
    <row r="47" spans="2:9" ht="10.5" x14ac:dyDescent="0.25">
      <c r="B47" s="29" t="s">
        <v>65</v>
      </c>
      <c r="C47" s="29" t="s">
        <v>66</v>
      </c>
      <c r="D47" s="29" t="s">
        <v>67</v>
      </c>
      <c r="E47" s="29"/>
      <c r="F47" s="29"/>
      <c r="G47" s="29"/>
      <c r="H47" s="29"/>
      <c r="I47" s="29"/>
    </row>
    <row r="48" spans="2:9" x14ac:dyDescent="0.2">
      <c r="B48" s="30">
        <v>1214</v>
      </c>
      <c r="C48" s="31" t="s">
        <v>111</v>
      </c>
      <c r="D48" s="32">
        <v>0</v>
      </c>
      <c r="E48" s="31"/>
      <c r="F48" s="31"/>
      <c r="G48" s="31"/>
      <c r="H48" s="31"/>
      <c r="I48" s="31"/>
    </row>
    <row r="49" spans="2:10" ht="4" customHeight="1" x14ac:dyDescent="0.2"/>
    <row r="50" spans="2:10" ht="10.5" x14ac:dyDescent="0.25">
      <c r="B50" s="27" t="s">
        <v>112</v>
      </c>
      <c r="C50" s="27"/>
      <c r="D50" s="27"/>
      <c r="E50" s="27"/>
      <c r="F50" s="27"/>
      <c r="G50" s="27"/>
      <c r="H50" s="27"/>
      <c r="I50" s="27"/>
      <c r="J50" s="27"/>
    </row>
    <row r="51" spans="2:10" ht="10.5" x14ac:dyDescent="0.25">
      <c r="B51" s="29" t="s">
        <v>65</v>
      </c>
      <c r="C51" s="29" t="s">
        <v>66</v>
      </c>
      <c r="D51" s="29" t="s">
        <v>67</v>
      </c>
      <c r="E51" s="29" t="s">
        <v>113</v>
      </c>
      <c r="F51" s="29" t="s">
        <v>114</v>
      </c>
      <c r="G51" s="29" t="s">
        <v>103</v>
      </c>
      <c r="H51" s="29" t="s">
        <v>115</v>
      </c>
      <c r="I51" s="29" t="s">
        <v>116</v>
      </c>
      <c r="J51" s="29" t="s">
        <v>117</v>
      </c>
    </row>
    <row r="52" spans="2:10" x14ac:dyDescent="0.2">
      <c r="B52" s="30">
        <v>1230</v>
      </c>
      <c r="C52" s="31" t="s">
        <v>118</v>
      </c>
      <c r="D52" s="32">
        <v>0</v>
      </c>
      <c r="E52" s="32">
        <v>0</v>
      </c>
      <c r="F52" s="32">
        <v>0</v>
      </c>
      <c r="G52" s="31"/>
      <c r="H52" s="31"/>
      <c r="I52" s="31"/>
      <c r="J52" s="31"/>
    </row>
    <row r="53" spans="2:10" x14ac:dyDescent="0.2">
      <c r="B53" s="30">
        <v>1231</v>
      </c>
      <c r="C53" s="31" t="s">
        <v>119</v>
      </c>
      <c r="D53" s="32">
        <v>0</v>
      </c>
      <c r="E53" s="32">
        <v>0</v>
      </c>
      <c r="F53" s="32">
        <v>0</v>
      </c>
      <c r="G53" s="31"/>
      <c r="H53" s="31"/>
      <c r="I53" s="31"/>
      <c r="J53" s="31"/>
    </row>
    <row r="54" spans="2:10" x14ac:dyDescent="0.2">
      <c r="B54" s="30">
        <v>1232</v>
      </c>
      <c r="C54" s="31" t="s">
        <v>120</v>
      </c>
      <c r="D54" s="32">
        <v>0</v>
      </c>
      <c r="E54" s="32">
        <v>0</v>
      </c>
      <c r="F54" s="32">
        <v>0</v>
      </c>
      <c r="G54" s="31"/>
      <c r="H54" s="31"/>
      <c r="I54" s="31"/>
      <c r="J54" s="31"/>
    </row>
    <row r="55" spans="2:10" x14ac:dyDescent="0.2">
      <c r="B55" s="30">
        <v>1233</v>
      </c>
      <c r="C55" s="31" t="s">
        <v>121</v>
      </c>
      <c r="D55" s="32">
        <v>0</v>
      </c>
      <c r="E55" s="32">
        <v>0</v>
      </c>
      <c r="F55" s="32">
        <v>0</v>
      </c>
      <c r="G55" s="31"/>
      <c r="H55" s="31"/>
      <c r="I55" s="31"/>
      <c r="J55" s="31"/>
    </row>
    <row r="56" spans="2:10" x14ac:dyDescent="0.2">
      <c r="B56" s="30">
        <v>1234</v>
      </c>
      <c r="C56" s="31" t="s">
        <v>122</v>
      </c>
      <c r="D56" s="32">
        <v>0</v>
      </c>
      <c r="E56" s="32">
        <v>0</v>
      </c>
      <c r="F56" s="32">
        <v>0</v>
      </c>
      <c r="G56" s="31"/>
      <c r="H56" s="31"/>
      <c r="I56" s="31"/>
      <c r="J56" s="31"/>
    </row>
    <row r="57" spans="2:10" x14ac:dyDescent="0.2">
      <c r="B57" s="30">
        <v>1235</v>
      </c>
      <c r="C57" s="31" t="s">
        <v>123</v>
      </c>
      <c r="D57" s="32">
        <v>0</v>
      </c>
      <c r="E57" s="32">
        <v>0</v>
      </c>
      <c r="F57" s="32">
        <v>0</v>
      </c>
      <c r="G57" s="31"/>
      <c r="H57" s="31"/>
      <c r="I57" s="31"/>
      <c r="J57" s="31"/>
    </row>
    <row r="58" spans="2:10" x14ac:dyDescent="0.2">
      <c r="B58" s="30">
        <v>1236</v>
      </c>
      <c r="C58" s="31" t="s">
        <v>124</v>
      </c>
      <c r="D58" s="32">
        <v>0</v>
      </c>
      <c r="E58" s="32">
        <v>0</v>
      </c>
      <c r="F58" s="32">
        <v>0</v>
      </c>
      <c r="G58" s="31"/>
      <c r="H58" s="31"/>
      <c r="I58" s="31"/>
      <c r="J58" s="31"/>
    </row>
    <row r="59" spans="2:10" x14ac:dyDescent="0.2">
      <c r="B59" s="30">
        <v>1239</v>
      </c>
      <c r="C59" s="31" t="s">
        <v>125</v>
      </c>
      <c r="D59" s="32">
        <v>0</v>
      </c>
      <c r="E59" s="32">
        <v>0</v>
      </c>
      <c r="F59" s="32">
        <v>0</v>
      </c>
      <c r="G59" s="31"/>
      <c r="H59" s="31"/>
      <c r="I59" s="31"/>
      <c r="J59" s="31"/>
    </row>
    <row r="60" spans="2:10" x14ac:dyDescent="0.2">
      <c r="B60" s="30">
        <v>1240</v>
      </c>
      <c r="C60" s="31" t="s">
        <v>126</v>
      </c>
      <c r="D60" s="32">
        <v>44169432.439999998</v>
      </c>
      <c r="E60" s="32">
        <v>0</v>
      </c>
      <c r="F60" s="32">
        <v>35483787.039999999</v>
      </c>
      <c r="G60" s="31"/>
      <c r="H60" s="31"/>
      <c r="I60" s="31"/>
      <c r="J60" s="31"/>
    </row>
    <row r="61" spans="2:10" x14ac:dyDescent="0.2">
      <c r="B61" s="30">
        <v>1241</v>
      </c>
      <c r="C61" s="31" t="s">
        <v>127</v>
      </c>
      <c r="D61" s="32">
        <v>28852148.969999999</v>
      </c>
      <c r="E61" s="32">
        <v>0</v>
      </c>
      <c r="F61" s="32">
        <v>21879083.699999999</v>
      </c>
      <c r="G61" s="31"/>
      <c r="H61" s="31"/>
      <c r="I61" s="31"/>
      <c r="J61" s="31"/>
    </row>
    <row r="62" spans="2:10" x14ac:dyDescent="0.2">
      <c r="B62" s="30">
        <v>1242</v>
      </c>
      <c r="C62" s="31" t="s">
        <v>128</v>
      </c>
      <c r="D62" s="32">
        <v>582783.35</v>
      </c>
      <c r="E62" s="32">
        <v>0</v>
      </c>
      <c r="F62" s="32">
        <v>241388.81</v>
      </c>
      <c r="G62" s="31"/>
      <c r="H62" s="31"/>
      <c r="I62" s="31"/>
      <c r="J62" s="31"/>
    </row>
    <row r="63" spans="2:10" x14ac:dyDescent="0.2">
      <c r="B63" s="30">
        <v>1243</v>
      </c>
      <c r="C63" s="31" t="s">
        <v>129</v>
      </c>
      <c r="D63" s="32">
        <v>32504</v>
      </c>
      <c r="E63" s="32">
        <v>0</v>
      </c>
      <c r="F63" s="32">
        <v>9480.33</v>
      </c>
      <c r="G63" s="31"/>
      <c r="H63" s="31"/>
      <c r="I63" s="31"/>
      <c r="J63" s="31"/>
    </row>
    <row r="64" spans="2:10" x14ac:dyDescent="0.2">
      <c r="B64" s="30">
        <v>1244</v>
      </c>
      <c r="C64" s="31" t="s">
        <v>130</v>
      </c>
      <c r="D64" s="32">
        <v>13412618.27</v>
      </c>
      <c r="E64" s="32">
        <v>0</v>
      </c>
      <c r="F64" s="32">
        <v>13042008.74</v>
      </c>
      <c r="G64" s="31"/>
      <c r="H64" s="31"/>
      <c r="I64" s="31"/>
      <c r="J64" s="31"/>
    </row>
    <row r="65" spans="2:10" x14ac:dyDescent="0.2">
      <c r="B65" s="30">
        <v>1245</v>
      </c>
      <c r="C65" s="31" t="s">
        <v>131</v>
      </c>
      <c r="D65" s="32">
        <v>0</v>
      </c>
      <c r="E65" s="32">
        <v>0</v>
      </c>
      <c r="F65" s="32">
        <v>0</v>
      </c>
      <c r="G65" s="31"/>
      <c r="H65" s="31"/>
      <c r="I65" s="31"/>
      <c r="J65" s="31"/>
    </row>
    <row r="66" spans="2:10" x14ac:dyDescent="0.2">
      <c r="B66" s="30">
        <v>1246</v>
      </c>
      <c r="C66" s="31" t="s">
        <v>132</v>
      </c>
      <c r="D66" s="32">
        <v>1289377.8500000001</v>
      </c>
      <c r="E66" s="32">
        <v>0</v>
      </c>
      <c r="F66" s="32">
        <v>311825.46000000002</v>
      </c>
      <c r="G66" s="31"/>
      <c r="H66" s="31"/>
      <c r="I66" s="31"/>
      <c r="J66" s="31"/>
    </row>
    <row r="67" spans="2:10" x14ac:dyDescent="0.2">
      <c r="B67" s="30">
        <v>1247</v>
      </c>
      <c r="C67" s="31" t="s">
        <v>133</v>
      </c>
      <c r="D67" s="32">
        <v>0</v>
      </c>
      <c r="E67" s="32">
        <v>0</v>
      </c>
      <c r="F67" s="32">
        <v>0</v>
      </c>
      <c r="G67" s="31"/>
      <c r="H67" s="31"/>
      <c r="I67" s="31"/>
      <c r="J67" s="31"/>
    </row>
    <row r="68" spans="2:10" x14ac:dyDescent="0.2">
      <c r="B68" s="30">
        <v>1248</v>
      </c>
      <c r="C68" s="31" t="s">
        <v>134</v>
      </c>
      <c r="D68" s="32">
        <v>0</v>
      </c>
      <c r="E68" s="32">
        <v>0</v>
      </c>
      <c r="F68" s="32">
        <v>0</v>
      </c>
      <c r="G68" s="31"/>
      <c r="H68" s="31"/>
      <c r="I68" s="31"/>
      <c r="J68" s="31"/>
    </row>
    <row r="69" spans="2:10" ht="4" customHeight="1" x14ac:dyDescent="0.2"/>
    <row r="70" spans="2:10" ht="10.5" x14ac:dyDescent="0.25">
      <c r="B70" s="27" t="s">
        <v>135</v>
      </c>
      <c r="C70" s="27"/>
      <c r="D70" s="27"/>
      <c r="E70" s="27"/>
      <c r="F70" s="27"/>
      <c r="G70" s="27"/>
      <c r="H70" s="27"/>
      <c r="I70" s="27"/>
      <c r="J70" s="27"/>
    </row>
    <row r="71" spans="2:10" ht="10.5" x14ac:dyDescent="0.25">
      <c r="B71" s="29" t="s">
        <v>65</v>
      </c>
      <c r="C71" s="29" t="s">
        <v>66</v>
      </c>
      <c r="D71" s="29" t="s">
        <v>67</v>
      </c>
      <c r="E71" s="29" t="s">
        <v>136</v>
      </c>
      <c r="F71" s="29" t="s">
        <v>137</v>
      </c>
      <c r="G71" s="29" t="s">
        <v>103</v>
      </c>
      <c r="H71" s="29" t="s">
        <v>115</v>
      </c>
      <c r="I71" s="29" t="s">
        <v>116</v>
      </c>
      <c r="J71" s="29" t="s">
        <v>117</v>
      </c>
    </row>
    <row r="72" spans="2:10" x14ac:dyDescent="0.2">
      <c r="B72" s="30">
        <v>1250</v>
      </c>
      <c r="C72" s="31" t="s">
        <v>138</v>
      </c>
      <c r="D72" s="32">
        <f>SUM(D73:D77)</f>
        <v>0</v>
      </c>
      <c r="E72" s="32">
        <f>SUM(E73:E77)</f>
        <v>0</v>
      </c>
      <c r="F72" s="32">
        <f>SUM(F73:F77)</f>
        <v>0</v>
      </c>
      <c r="G72" s="31"/>
      <c r="H72" s="31"/>
      <c r="I72" s="31"/>
      <c r="J72" s="31"/>
    </row>
    <row r="73" spans="2:10" x14ac:dyDescent="0.2">
      <c r="B73" s="30">
        <v>1251</v>
      </c>
      <c r="C73" s="31" t="s">
        <v>139</v>
      </c>
      <c r="D73" s="32">
        <v>0</v>
      </c>
      <c r="E73" s="32">
        <v>0</v>
      </c>
      <c r="F73" s="32">
        <v>0</v>
      </c>
      <c r="G73" s="31"/>
      <c r="H73" s="31"/>
      <c r="I73" s="31"/>
      <c r="J73" s="31"/>
    </row>
    <row r="74" spans="2:10" x14ac:dyDescent="0.2">
      <c r="B74" s="30">
        <v>1252</v>
      </c>
      <c r="C74" s="31" t="s">
        <v>140</v>
      </c>
      <c r="D74" s="32">
        <v>0</v>
      </c>
      <c r="E74" s="32">
        <v>0</v>
      </c>
      <c r="F74" s="32">
        <v>0</v>
      </c>
      <c r="G74" s="31"/>
      <c r="H74" s="31"/>
      <c r="I74" s="31"/>
      <c r="J74" s="31"/>
    </row>
    <row r="75" spans="2:10" x14ac:dyDescent="0.2">
      <c r="B75" s="30">
        <v>1253</v>
      </c>
      <c r="C75" s="31" t="s">
        <v>141</v>
      </c>
      <c r="D75" s="32">
        <v>0</v>
      </c>
      <c r="E75" s="32">
        <v>0</v>
      </c>
      <c r="F75" s="32">
        <v>0</v>
      </c>
      <c r="G75" s="31"/>
      <c r="H75" s="31"/>
      <c r="I75" s="31"/>
      <c r="J75" s="31"/>
    </row>
    <row r="76" spans="2:10" x14ac:dyDescent="0.2">
      <c r="B76" s="30">
        <v>1254</v>
      </c>
      <c r="C76" s="31" t="s">
        <v>142</v>
      </c>
      <c r="D76" s="32">
        <v>0</v>
      </c>
      <c r="E76" s="32">
        <v>0</v>
      </c>
      <c r="F76" s="32">
        <v>0</v>
      </c>
      <c r="G76" s="31"/>
      <c r="H76" s="31"/>
      <c r="I76" s="31"/>
      <c r="J76" s="31"/>
    </row>
    <row r="77" spans="2:10" x14ac:dyDescent="0.2">
      <c r="B77" s="30">
        <v>1259</v>
      </c>
      <c r="C77" s="31" t="s">
        <v>143</v>
      </c>
      <c r="D77" s="32">
        <v>0</v>
      </c>
      <c r="E77" s="32">
        <v>0</v>
      </c>
      <c r="F77" s="32">
        <v>0</v>
      </c>
      <c r="G77" s="31"/>
      <c r="H77" s="31"/>
      <c r="I77" s="31"/>
      <c r="J77" s="31"/>
    </row>
    <row r="78" spans="2:10" x14ac:dyDescent="0.2">
      <c r="B78" s="30">
        <v>1270</v>
      </c>
      <c r="C78" s="31" t="s">
        <v>144</v>
      </c>
      <c r="D78" s="32">
        <f>SUM(D79:D84)</f>
        <v>0</v>
      </c>
      <c r="E78" s="32">
        <f>SUM(E79:E84)</f>
        <v>0</v>
      </c>
      <c r="F78" s="32">
        <f>SUM(F79:F84)</f>
        <v>0</v>
      </c>
      <c r="G78" s="31"/>
      <c r="H78" s="31"/>
      <c r="I78" s="31"/>
      <c r="J78" s="31"/>
    </row>
    <row r="79" spans="2:10" x14ac:dyDescent="0.2">
      <c r="B79" s="30">
        <v>1271</v>
      </c>
      <c r="C79" s="31" t="s">
        <v>145</v>
      </c>
      <c r="D79" s="32">
        <v>0</v>
      </c>
      <c r="E79" s="32">
        <v>0</v>
      </c>
      <c r="F79" s="32">
        <v>0</v>
      </c>
      <c r="G79" s="31"/>
      <c r="H79" s="31"/>
      <c r="I79" s="31"/>
      <c r="J79" s="31"/>
    </row>
    <row r="80" spans="2:10" x14ac:dyDescent="0.2">
      <c r="B80" s="30">
        <v>1272</v>
      </c>
      <c r="C80" s="31" t="s">
        <v>146</v>
      </c>
      <c r="D80" s="32">
        <v>0</v>
      </c>
      <c r="E80" s="32">
        <v>0</v>
      </c>
      <c r="F80" s="32">
        <v>0</v>
      </c>
      <c r="G80" s="31"/>
      <c r="H80" s="31"/>
      <c r="I80" s="31"/>
      <c r="J80" s="31"/>
    </row>
    <row r="81" spans="2:10" x14ac:dyDescent="0.2">
      <c r="B81" s="30">
        <v>1273</v>
      </c>
      <c r="C81" s="31" t="s">
        <v>147</v>
      </c>
      <c r="D81" s="32">
        <v>0</v>
      </c>
      <c r="E81" s="32">
        <v>0</v>
      </c>
      <c r="F81" s="32">
        <v>0</v>
      </c>
      <c r="G81" s="31"/>
      <c r="H81" s="31"/>
      <c r="I81" s="31"/>
      <c r="J81" s="31"/>
    </row>
    <row r="82" spans="2:10" x14ac:dyDescent="0.2">
      <c r="B82" s="30">
        <v>1274</v>
      </c>
      <c r="C82" s="31" t="s">
        <v>148</v>
      </c>
      <c r="D82" s="32">
        <v>0</v>
      </c>
      <c r="E82" s="32">
        <v>0</v>
      </c>
      <c r="F82" s="32">
        <v>0</v>
      </c>
      <c r="G82" s="31"/>
      <c r="H82" s="31"/>
      <c r="I82" s="31"/>
      <c r="J82" s="31"/>
    </row>
    <row r="83" spans="2:10" x14ac:dyDescent="0.2">
      <c r="B83" s="30">
        <v>1275</v>
      </c>
      <c r="C83" s="31" t="s">
        <v>149</v>
      </c>
      <c r="D83" s="32">
        <v>0</v>
      </c>
      <c r="E83" s="32">
        <v>0</v>
      </c>
      <c r="F83" s="32">
        <v>0</v>
      </c>
      <c r="G83" s="31"/>
      <c r="H83" s="31"/>
      <c r="I83" s="31"/>
      <c r="J83" s="31"/>
    </row>
    <row r="84" spans="2:10" x14ac:dyDescent="0.2">
      <c r="B84" s="30">
        <v>1279</v>
      </c>
      <c r="C84" s="31" t="s">
        <v>150</v>
      </c>
      <c r="D84" s="32">
        <v>0</v>
      </c>
      <c r="E84" s="32">
        <v>0</v>
      </c>
      <c r="F84" s="32">
        <v>0</v>
      </c>
      <c r="G84" s="31"/>
      <c r="H84" s="31"/>
      <c r="I84" s="31"/>
      <c r="J84" s="31"/>
    </row>
    <row r="86" spans="2:10" ht="10.5" x14ac:dyDescent="0.25">
      <c r="B86" s="27" t="s">
        <v>151</v>
      </c>
      <c r="C86" s="27"/>
      <c r="D86" s="27"/>
      <c r="E86" s="27"/>
      <c r="F86" s="27"/>
      <c r="G86" s="27"/>
      <c r="H86" s="27"/>
      <c r="I86" s="27"/>
    </row>
    <row r="87" spans="2:10" ht="10.5" x14ac:dyDescent="0.25">
      <c r="B87" s="29" t="s">
        <v>65</v>
      </c>
      <c r="C87" s="29" t="s">
        <v>66</v>
      </c>
      <c r="D87" s="29" t="s">
        <v>67</v>
      </c>
      <c r="E87" s="29" t="s">
        <v>152</v>
      </c>
      <c r="F87" s="29"/>
      <c r="G87" s="29"/>
      <c r="H87" s="29"/>
      <c r="I87" s="29"/>
    </row>
    <row r="88" spans="2:10" x14ac:dyDescent="0.2">
      <c r="B88" s="30">
        <v>1160</v>
      </c>
      <c r="C88" s="31" t="s">
        <v>153</v>
      </c>
      <c r="D88" s="32">
        <f>SUM(D89:D90)</f>
        <v>0</v>
      </c>
      <c r="E88" s="31"/>
      <c r="F88" s="31"/>
      <c r="G88" s="31"/>
      <c r="H88" s="31"/>
      <c r="I88" s="31"/>
    </row>
    <row r="89" spans="2:10" x14ac:dyDescent="0.2">
      <c r="B89" s="30">
        <v>1161</v>
      </c>
      <c r="C89" s="31" t="s">
        <v>154</v>
      </c>
      <c r="D89" s="32">
        <v>0</v>
      </c>
      <c r="E89" s="31"/>
      <c r="F89" s="31"/>
      <c r="G89" s="31"/>
      <c r="H89" s="31"/>
      <c r="I89" s="31"/>
    </row>
    <row r="90" spans="2:10" x14ac:dyDescent="0.2">
      <c r="B90" s="30">
        <v>1162</v>
      </c>
      <c r="C90" s="31" t="s">
        <v>155</v>
      </c>
      <c r="D90" s="32">
        <v>0</v>
      </c>
      <c r="E90" s="31"/>
      <c r="F90" s="31"/>
      <c r="G90" s="31"/>
      <c r="H90" s="31"/>
      <c r="I90" s="31"/>
    </row>
    <row r="92" spans="2:10" ht="10.5" x14ac:dyDescent="0.25">
      <c r="B92" s="27" t="s">
        <v>156</v>
      </c>
      <c r="C92" s="27"/>
      <c r="D92" s="27"/>
      <c r="E92" s="27"/>
      <c r="F92" s="27"/>
      <c r="G92" s="27"/>
      <c r="H92" s="27"/>
      <c r="I92" s="27"/>
    </row>
    <row r="93" spans="2:10" ht="10.5" x14ac:dyDescent="0.25">
      <c r="B93" s="29" t="s">
        <v>65</v>
      </c>
      <c r="C93" s="29" t="s">
        <v>66</v>
      </c>
      <c r="D93" s="29" t="s">
        <v>67</v>
      </c>
      <c r="E93" s="29" t="s">
        <v>82</v>
      </c>
      <c r="F93" s="29"/>
      <c r="G93" s="29"/>
      <c r="H93" s="29"/>
      <c r="I93" s="29"/>
    </row>
    <row r="94" spans="2:10" x14ac:dyDescent="0.2">
      <c r="B94" s="30">
        <v>1290</v>
      </c>
      <c r="C94" s="31" t="s">
        <v>157</v>
      </c>
      <c r="D94" s="32">
        <f>SUM(D95:D97)</f>
        <v>0</v>
      </c>
      <c r="E94" s="31"/>
      <c r="F94" s="31"/>
      <c r="G94" s="31"/>
      <c r="H94" s="31"/>
      <c r="I94" s="31"/>
    </row>
    <row r="95" spans="2:10" x14ac:dyDescent="0.2">
      <c r="B95" s="30">
        <v>1291</v>
      </c>
      <c r="C95" s="31" t="s">
        <v>158</v>
      </c>
      <c r="D95" s="32">
        <v>0</v>
      </c>
      <c r="E95" s="31"/>
      <c r="F95" s="31"/>
      <c r="G95" s="31"/>
      <c r="H95" s="31"/>
      <c r="I95" s="31"/>
    </row>
    <row r="96" spans="2:10" x14ac:dyDescent="0.2">
      <c r="B96" s="30">
        <v>1292</v>
      </c>
      <c r="C96" s="31" t="s">
        <v>159</v>
      </c>
      <c r="D96" s="32">
        <v>0</v>
      </c>
      <c r="E96" s="31"/>
      <c r="F96" s="31"/>
      <c r="G96" s="31"/>
      <c r="H96" s="31"/>
      <c r="I96" s="31"/>
    </row>
    <row r="97" spans="2:9" x14ac:dyDescent="0.2">
      <c r="B97" s="30">
        <v>1293</v>
      </c>
      <c r="C97" s="31" t="s">
        <v>160</v>
      </c>
      <c r="D97" s="32">
        <v>0</v>
      </c>
      <c r="E97" s="31"/>
      <c r="F97" s="31"/>
      <c r="G97" s="31"/>
      <c r="H97" s="31"/>
      <c r="I97" s="31"/>
    </row>
    <row r="99" spans="2:9" ht="10.5" x14ac:dyDescent="0.25">
      <c r="B99" s="27" t="s">
        <v>161</v>
      </c>
      <c r="C99" s="27"/>
      <c r="D99" s="27"/>
      <c r="E99" s="27"/>
      <c r="F99" s="27"/>
      <c r="G99" s="27"/>
      <c r="H99" s="27"/>
      <c r="I99" s="27"/>
    </row>
    <row r="100" spans="2:9" ht="10.5" x14ac:dyDescent="0.25">
      <c r="B100" s="29" t="s">
        <v>65</v>
      </c>
      <c r="C100" s="29" t="s">
        <v>66</v>
      </c>
      <c r="D100" s="29" t="s">
        <v>67</v>
      </c>
      <c r="E100" s="29" t="s">
        <v>78</v>
      </c>
      <c r="F100" s="29" t="s">
        <v>79</v>
      </c>
      <c r="G100" s="29" t="s">
        <v>80</v>
      </c>
      <c r="H100" s="29" t="s">
        <v>162</v>
      </c>
      <c r="I100" s="29" t="s">
        <v>163</v>
      </c>
    </row>
    <row r="101" spans="2:9" x14ac:dyDescent="0.2">
      <c r="B101" s="30">
        <v>2110</v>
      </c>
      <c r="C101" s="31" t="s">
        <v>164</v>
      </c>
      <c r="D101" s="32">
        <v>6840939.6200000001</v>
      </c>
      <c r="E101" s="32">
        <v>6840939.6200000001</v>
      </c>
      <c r="F101" s="32">
        <v>0</v>
      </c>
      <c r="G101" s="32">
        <v>0</v>
      </c>
      <c r="H101" s="32">
        <v>0</v>
      </c>
      <c r="I101" s="31"/>
    </row>
    <row r="102" spans="2:9" x14ac:dyDescent="0.2">
      <c r="B102" s="30">
        <v>2111</v>
      </c>
      <c r="C102" s="31" t="s">
        <v>165</v>
      </c>
      <c r="D102" s="32">
        <v>770623.03</v>
      </c>
      <c r="E102" s="32">
        <v>770623.03</v>
      </c>
      <c r="F102" s="32">
        <v>0</v>
      </c>
      <c r="G102" s="32">
        <v>0</v>
      </c>
      <c r="H102" s="32">
        <v>0</v>
      </c>
      <c r="I102" s="31"/>
    </row>
    <row r="103" spans="2:9" x14ac:dyDescent="0.2">
      <c r="B103" s="30">
        <v>2112</v>
      </c>
      <c r="C103" s="31" t="s">
        <v>166</v>
      </c>
      <c r="D103" s="32">
        <v>0</v>
      </c>
      <c r="E103" s="32">
        <v>0</v>
      </c>
      <c r="F103" s="32">
        <v>0</v>
      </c>
      <c r="G103" s="32">
        <v>0</v>
      </c>
      <c r="H103" s="32">
        <v>0</v>
      </c>
      <c r="I103" s="31"/>
    </row>
    <row r="104" spans="2:9" x14ac:dyDescent="0.2">
      <c r="B104" s="30">
        <v>2113</v>
      </c>
      <c r="C104" s="31" t="s">
        <v>167</v>
      </c>
      <c r="D104" s="32">
        <v>0</v>
      </c>
      <c r="E104" s="32">
        <v>0</v>
      </c>
      <c r="F104" s="32">
        <v>0</v>
      </c>
      <c r="G104" s="32">
        <v>0</v>
      </c>
      <c r="H104" s="32">
        <v>0</v>
      </c>
      <c r="I104" s="31"/>
    </row>
    <row r="105" spans="2:9" x14ac:dyDescent="0.2">
      <c r="B105" s="30">
        <v>2114</v>
      </c>
      <c r="C105" s="31" t="s">
        <v>168</v>
      </c>
      <c r="D105" s="32">
        <v>0</v>
      </c>
      <c r="E105" s="32">
        <v>0</v>
      </c>
      <c r="F105" s="32">
        <v>0</v>
      </c>
      <c r="G105" s="32">
        <v>0</v>
      </c>
      <c r="H105" s="32">
        <v>0</v>
      </c>
      <c r="I105" s="31"/>
    </row>
    <row r="106" spans="2:9" x14ac:dyDescent="0.2">
      <c r="B106" s="30">
        <v>2115</v>
      </c>
      <c r="C106" s="31" t="s">
        <v>169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1"/>
    </row>
    <row r="107" spans="2:9" x14ac:dyDescent="0.2">
      <c r="B107" s="30">
        <v>2116</v>
      </c>
      <c r="C107" s="31" t="s">
        <v>170</v>
      </c>
      <c r="D107" s="32">
        <v>0</v>
      </c>
      <c r="E107" s="32">
        <v>0</v>
      </c>
      <c r="F107" s="32">
        <v>0</v>
      </c>
      <c r="G107" s="32">
        <v>0</v>
      </c>
      <c r="H107" s="32">
        <v>0</v>
      </c>
      <c r="I107" s="31"/>
    </row>
    <row r="108" spans="2:9" x14ac:dyDescent="0.2">
      <c r="B108" s="30">
        <v>2117</v>
      </c>
      <c r="C108" s="31" t="s">
        <v>171</v>
      </c>
      <c r="D108" s="32">
        <v>6057788.96</v>
      </c>
      <c r="E108" s="32">
        <v>6057788.96</v>
      </c>
      <c r="F108" s="32">
        <v>0</v>
      </c>
      <c r="G108" s="32">
        <v>0</v>
      </c>
      <c r="H108" s="32">
        <v>0</v>
      </c>
      <c r="I108" s="31"/>
    </row>
    <row r="109" spans="2:9" x14ac:dyDescent="0.2">
      <c r="B109" s="30">
        <v>2118</v>
      </c>
      <c r="C109" s="31" t="s">
        <v>172</v>
      </c>
      <c r="D109" s="32">
        <v>0</v>
      </c>
      <c r="E109" s="32">
        <v>0</v>
      </c>
      <c r="F109" s="32">
        <v>0</v>
      </c>
      <c r="G109" s="32">
        <v>0</v>
      </c>
      <c r="H109" s="32">
        <v>0</v>
      </c>
      <c r="I109" s="31"/>
    </row>
    <row r="110" spans="2:9" x14ac:dyDescent="0.2">
      <c r="B110" s="30">
        <v>2119</v>
      </c>
      <c r="C110" s="31" t="s">
        <v>173</v>
      </c>
      <c r="D110" s="32">
        <v>12527.63</v>
      </c>
      <c r="E110" s="32">
        <v>12527.63</v>
      </c>
      <c r="F110" s="32">
        <v>0</v>
      </c>
      <c r="G110" s="32">
        <v>0</v>
      </c>
      <c r="H110" s="32">
        <v>0</v>
      </c>
      <c r="I110" s="31"/>
    </row>
    <row r="111" spans="2:9" x14ac:dyDescent="0.2">
      <c r="B111" s="30">
        <v>2120</v>
      </c>
      <c r="C111" s="31" t="s">
        <v>174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1"/>
    </row>
    <row r="112" spans="2:9" x14ac:dyDescent="0.2">
      <c r="B112" s="30">
        <v>2121</v>
      </c>
      <c r="C112" s="31" t="s">
        <v>175</v>
      </c>
      <c r="D112" s="32">
        <v>0</v>
      </c>
      <c r="E112" s="32">
        <v>0</v>
      </c>
      <c r="F112" s="32">
        <v>0</v>
      </c>
      <c r="G112" s="32">
        <v>0</v>
      </c>
      <c r="H112" s="32">
        <v>0</v>
      </c>
      <c r="I112" s="31"/>
    </row>
    <row r="113" spans="2:9" x14ac:dyDescent="0.2">
      <c r="B113" s="30">
        <v>2122</v>
      </c>
      <c r="C113" s="31" t="s">
        <v>176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1"/>
    </row>
    <row r="114" spans="2:9" x14ac:dyDescent="0.2">
      <c r="B114" s="30">
        <v>2129</v>
      </c>
      <c r="C114" s="31" t="s">
        <v>177</v>
      </c>
      <c r="D114" s="32">
        <v>0</v>
      </c>
      <c r="E114" s="32">
        <v>0</v>
      </c>
      <c r="F114" s="32">
        <v>0</v>
      </c>
      <c r="G114" s="32">
        <v>0</v>
      </c>
      <c r="H114" s="32">
        <v>0</v>
      </c>
      <c r="I114" s="31"/>
    </row>
    <row r="116" spans="2:9" ht="10.5" x14ac:dyDescent="0.25">
      <c r="B116" s="27" t="s">
        <v>178</v>
      </c>
      <c r="C116" s="27"/>
      <c r="D116" s="27"/>
      <c r="E116" s="27"/>
      <c r="F116" s="27"/>
      <c r="G116" s="27"/>
      <c r="H116" s="27"/>
      <c r="I116" s="27"/>
    </row>
    <row r="117" spans="2:9" ht="10.5" x14ac:dyDescent="0.25">
      <c r="B117" s="29" t="s">
        <v>65</v>
      </c>
      <c r="C117" s="29" t="s">
        <v>66</v>
      </c>
      <c r="D117" s="29" t="s">
        <v>67</v>
      </c>
      <c r="E117" s="29" t="s">
        <v>179</v>
      </c>
      <c r="F117" s="29" t="s">
        <v>82</v>
      </c>
      <c r="G117" s="29"/>
      <c r="H117" s="29"/>
      <c r="I117" s="29"/>
    </row>
    <row r="118" spans="2:9" x14ac:dyDescent="0.2">
      <c r="B118" s="30">
        <v>2160</v>
      </c>
      <c r="C118" s="31" t="s">
        <v>180</v>
      </c>
      <c r="D118" s="32">
        <f>SUM(D119:D124)</f>
        <v>0</v>
      </c>
      <c r="E118" s="31"/>
      <c r="F118" s="31"/>
      <c r="G118" s="31"/>
      <c r="H118" s="31"/>
      <c r="I118" s="31"/>
    </row>
    <row r="119" spans="2:9" x14ac:dyDescent="0.2">
      <c r="B119" s="30">
        <v>2161</v>
      </c>
      <c r="C119" s="31" t="s">
        <v>181</v>
      </c>
      <c r="D119" s="32">
        <v>0</v>
      </c>
      <c r="E119" s="31"/>
      <c r="F119" s="31"/>
      <c r="G119" s="31"/>
      <c r="H119" s="31"/>
      <c r="I119" s="31"/>
    </row>
    <row r="120" spans="2:9" x14ac:dyDescent="0.2">
      <c r="B120" s="30">
        <v>2162</v>
      </c>
      <c r="C120" s="31" t="s">
        <v>182</v>
      </c>
      <c r="D120" s="32">
        <v>0</v>
      </c>
      <c r="E120" s="31"/>
      <c r="F120" s="31"/>
      <c r="G120" s="31"/>
      <c r="H120" s="31"/>
      <c r="I120" s="31"/>
    </row>
    <row r="121" spans="2:9" x14ac:dyDescent="0.2">
      <c r="B121" s="30">
        <v>2163</v>
      </c>
      <c r="C121" s="31" t="s">
        <v>183</v>
      </c>
      <c r="D121" s="32">
        <v>0</v>
      </c>
      <c r="E121" s="31"/>
      <c r="F121" s="31"/>
      <c r="G121" s="31"/>
      <c r="H121" s="31"/>
      <c r="I121" s="31"/>
    </row>
    <row r="122" spans="2:9" x14ac:dyDescent="0.2">
      <c r="B122" s="30">
        <v>2164</v>
      </c>
      <c r="C122" s="31" t="s">
        <v>184</v>
      </c>
      <c r="D122" s="32">
        <v>0</v>
      </c>
      <c r="E122" s="31"/>
      <c r="F122" s="31"/>
      <c r="G122" s="31"/>
      <c r="H122" s="31"/>
      <c r="I122" s="31"/>
    </row>
    <row r="123" spans="2:9" x14ac:dyDescent="0.2">
      <c r="B123" s="30">
        <v>2165</v>
      </c>
      <c r="C123" s="31" t="s">
        <v>185</v>
      </c>
      <c r="D123" s="32">
        <v>0</v>
      </c>
      <c r="E123" s="31"/>
      <c r="F123" s="31"/>
      <c r="G123" s="31"/>
      <c r="H123" s="31"/>
      <c r="I123" s="31"/>
    </row>
    <row r="124" spans="2:9" x14ac:dyDescent="0.2">
      <c r="B124" s="30">
        <v>2166</v>
      </c>
      <c r="C124" s="31" t="s">
        <v>186</v>
      </c>
      <c r="D124" s="32">
        <v>0</v>
      </c>
      <c r="E124" s="31"/>
      <c r="F124" s="31"/>
      <c r="G124" s="31"/>
      <c r="H124" s="31"/>
      <c r="I124" s="31"/>
    </row>
    <row r="125" spans="2:9" x14ac:dyDescent="0.2">
      <c r="B125" s="30">
        <v>2250</v>
      </c>
      <c r="C125" s="31" t="s">
        <v>187</v>
      </c>
      <c r="D125" s="32">
        <f>SUM(D126:D131)</f>
        <v>0</v>
      </c>
      <c r="E125" s="31"/>
      <c r="F125" s="31"/>
      <c r="G125" s="31"/>
      <c r="H125" s="31"/>
      <c r="I125" s="31"/>
    </row>
    <row r="126" spans="2:9" x14ac:dyDescent="0.2">
      <c r="B126" s="30">
        <v>2251</v>
      </c>
      <c r="C126" s="31" t="s">
        <v>188</v>
      </c>
      <c r="D126" s="32">
        <v>0</v>
      </c>
      <c r="E126" s="31"/>
      <c r="F126" s="31"/>
      <c r="G126" s="31"/>
      <c r="H126" s="31"/>
      <c r="I126" s="31"/>
    </row>
    <row r="127" spans="2:9" x14ac:dyDescent="0.2">
      <c r="B127" s="30">
        <v>2252</v>
      </c>
      <c r="C127" s="31" t="s">
        <v>189</v>
      </c>
      <c r="D127" s="32">
        <v>0</v>
      </c>
      <c r="E127" s="31"/>
      <c r="F127" s="31"/>
      <c r="G127" s="31"/>
      <c r="H127" s="31"/>
      <c r="I127" s="31"/>
    </row>
    <row r="128" spans="2:9" x14ac:dyDescent="0.2">
      <c r="B128" s="30">
        <v>2253</v>
      </c>
      <c r="C128" s="31" t="s">
        <v>190</v>
      </c>
      <c r="D128" s="32">
        <v>0</v>
      </c>
      <c r="E128" s="31"/>
      <c r="F128" s="31"/>
      <c r="G128" s="31"/>
      <c r="H128" s="31"/>
      <c r="I128" s="31"/>
    </row>
    <row r="129" spans="2:9" x14ac:dyDescent="0.2">
      <c r="B129" s="30">
        <v>2254</v>
      </c>
      <c r="C129" s="31" t="s">
        <v>191</v>
      </c>
      <c r="D129" s="32">
        <v>0</v>
      </c>
      <c r="E129" s="31"/>
      <c r="F129" s="31"/>
      <c r="G129" s="31"/>
      <c r="H129" s="31"/>
      <c r="I129" s="31"/>
    </row>
    <row r="130" spans="2:9" x14ac:dyDescent="0.2">
      <c r="B130" s="30">
        <v>2255</v>
      </c>
      <c r="C130" s="31" t="s">
        <v>192</v>
      </c>
      <c r="D130" s="32">
        <v>0</v>
      </c>
      <c r="E130" s="31"/>
      <c r="F130" s="31"/>
      <c r="G130" s="31"/>
      <c r="H130" s="31"/>
      <c r="I130" s="31"/>
    </row>
    <row r="131" spans="2:9" x14ac:dyDescent="0.2">
      <c r="B131" s="30">
        <v>2256</v>
      </c>
      <c r="C131" s="31" t="s">
        <v>193</v>
      </c>
      <c r="D131" s="32">
        <v>0</v>
      </c>
      <c r="E131" s="31"/>
      <c r="F131" s="31"/>
      <c r="G131" s="31"/>
      <c r="H131" s="31"/>
      <c r="I131" s="31"/>
    </row>
    <row r="133" spans="2:9" ht="10.5" x14ac:dyDescent="0.25">
      <c r="B133" s="27" t="s">
        <v>194</v>
      </c>
      <c r="C133" s="27"/>
      <c r="D133" s="27"/>
      <c r="E133" s="27"/>
      <c r="F133" s="27"/>
      <c r="G133" s="27"/>
      <c r="H133" s="27"/>
      <c r="I133" s="27"/>
    </row>
    <row r="134" spans="2:9" ht="10.5" x14ac:dyDescent="0.25">
      <c r="B134" s="34" t="s">
        <v>65</v>
      </c>
      <c r="C134" s="34" t="s">
        <v>66</v>
      </c>
      <c r="D134" s="34" t="s">
        <v>67</v>
      </c>
      <c r="E134" s="34" t="s">
        <v>179</v>
      </c>
      <c r="F134" s="34" t="s">
        <v>82</v>
      </c>
      <c r="G134" s="34"/>
      <c r="H134" s="34"/>
      <c r="I134" s="34"/>
    </row>
    <row r="135" spans="2:9" x14ac:dyDescent="0.2">
      <c r="B135" s="30">
        <v>2159</v>
      </c>
      <c r="C135" s="31" t="s">
        <v>195</v>
      </c>
      <c r="D135" s="32">
        <v>0</v>
      </c>
      <c r="E135" s="31"/>
      <c r="F135" s="31"/>
      <c r="G135" s="31"/>
      <c r="H135" s="31"/>
      <c r="I135" s="31"/>
    </row>
    <row r="136" spans="2:9" x14ac:dyDescent="0.2">
      <c r="B136" s="30">
        <v>2199</v>
      </c>
      <c r="C136" s="31" t="s">
        <v>196</v>
      </c>
      <c r="D136" s="32">
        <v>0</v>
      </c>
      <c r="E136" s="31"/>
      <c r="F136" s="31"/>
      <c r="G136" s="31"/>
      <c r="H136" s="31"/>
      <c r="I136" s="31"/>
    </row>
    <row r="137" spans="2:9" x14ac:dyDescent="0.2">
      <c r="B137" s="30">
        <v>2240</v>
      </c>
      <c r="C137" s="31" t="s">
        <v>197</v>
      </c>
      <c r="D137" s="32">
        <v>0</v>
      </c>
      <c r="E137" s="31"/>
      <c r="F137" s="31"/>
      <c r="G137" s="31"/>
      <c r="H137" s="31"/>
      <c r="I137" s="31"/>
    </row>
    <row r="138" spans="2:9" x14ac:dyDescent="0.2">
      <c r="B138" s="30">
        <v>2241</v>
      </c>
      <c r="C138" s="31" t="s">
        <v>198</v>
      </c>
      <c r="D138" s="32">
        <v>0</v>
      </c>
      <c r="E138" s="31"/>
      <c r="F138" s="31"/>
      <c r="G138" s="31"/>
      <c r="H138" s="31"/>
      <c r="I138" s="31"/>
    </row>
    <row r="139" spans="2:9" x14ac:dyDescent="0.2">
      <c r="B139" s="30">
        <v>2242</v>
      </c>
      <c r="C139" s="31" t="s">
        <v>199</v>
      </c>
      <c r="D139" s="32">
        <v>0</v>
      </c>
      <c r="E139" s="31"/>
      <c r="F139" s="31"/>
      <c r="G139" s="31"/>
      <c r="H139" s="31"/>
      <c r="I139" s="31"/>
    </row>
    <row r="140" spans="2:9" x14ac:dyDescent="0.2">
      <c r="B140" s="30">
        <v>2249</v>
      </c>
      <c r="C140" s="31" t="s">
        <v>200</v>
      </c>
      <c r="D140" s="32">
        <v>0</v>
      </c>
      <c r="E140" s="31"/>
      <c r="F140" s="31"/>
      <c r="G140" s="31"/>
      <c r="H140" s="31"/>
      <c r="I140" s="31"/>
    </row>
  </sheetData>
  <sheetProtection formatCells="0" formatColumns="0" formatRows="0" insertColumns="0" insertRows="0" insertHyperlinks="0" deleteColumns="0" deleteRows="0" sort="0" autoFilter="0" pivotTables="0"/>
  <mergeCells count="3">
    <mergeCell ref="B1:G1"/>
    <mergeCell ref="B2:G2"/>
    <mergeCell ref="B3:G3"/>
  </mergeCells>
  <printOptions horizontalCentered="1"/>
  <pageMargins left="0" right="0" top="0.74803149606299213" bottom="0.74803149606299213" header="0.31496062992125984" footer="0.31496062992125984"/>
  <pageSetup scale="54" fitToHeight="0" orientation="landscape" r:id="rId1"/>
  <headerFooter scaleWithDoc="0"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210E3-9222-45B7-A12C-318E34657142}">
  <sheetPr>
    <pageSetUpPr fitToPage="1"/>
  </sheetPr>
  <dimension ref="B1:F218"/>
  <sheetViews>
    <sheetView zoomScaleNormal="100" zoomScaleSheetLayoutView="100" workbookViewId="0"/>
  </sheetViews>
  <sheetFormatPr baseColWidth="10" defaultColWidth="9.1796875" defaultRowHeight="10" x14ac:dyDescent="0.2"/>
  <cols>
    <col min="1" max="1" width="9.1796875" style="28"/>
    <col min="2" max="2" width="10" style="28" customWidth="1"/>
    <col min="3" max="3" width="129" style="51" customWidth="1"/>
    <col min="4" max="5" width="15.7265625" style="28" customWidth="1"/>
    <col min="6" max="6" width="16.7265625" style="28" customWidth="1"/>
    <col min="7" max="7" width="9.1796875" style="28" customWidth="1"/>
    <col min="8" max="16384" width="9.1796875" style="28"/>
  </cols>
  <sheetData>
    <row r="1" spans="2:6" s="36" customFormat="1" ht="10.5" x14ac:dyDescent="0.35">
      <c r="B1" s="35" t="s">
        <v>0</v>
      </c>
      <c r="C1" s="35"/>
      <c r="D1" s="35"/>
      <c r="E1" s="23" t="s">
        <v>59</v>
      </c>
      <c r="F1" s="24">
        <v>2020</v>
      </c>
    </row>
    <row r="2" spans="2:6" s="25" customFormat="1" ht="10.5" x14ac:dyDescent="0.35">
      <c r="B2" s="35" t="s">
        <v>201</v>
      </c>
      <c r="C2" s="35"/>
      <c r="D2" s="35"/>
      <c r="E2" s="23" t="s">
        <v>61</v>
      </c>
      <c r="F2" s="24" t="str">
        <f>'[1]Notas a los Edos Financiero (2)'!E2</f>
        <v>Trimestral</v>
      </c>
    </row>
    <row r="3" spans="2:6" s="25" customFormat="1" ht="10.5" x14ac:dyDescent="0.35">
      <c r="B3" s="35" t="s">
        <v>2</v>
      </c>
      <c r="C3" s="35"/>
      <c r="D3" s="35"/>
      <c r="E3" s="23" t="s">
        <v>62</v>
      </c>
      <c r="F3" s="24">
        <f>'[1]Notas a los Edos Financiero (2)'!E3</f>
        <v>1</v>
      </c>
    </row>
    <row r="4" spans="2:6" ht="8.5" customHeight="1" x14ac:dyDescent="0.25">
      <c r="B4" s="26" t="s">
        <v>63</v>
      </c>
      <c r="C4" s="37"/>
      <c r="D4" s="27"/>
      <c r="E4" s="27"/>
      <c r="F4" s="27"/>
    </row>
    <row r="5" spans="2:6" ht="10.5" x14ac:dyDescent="0.25">
      <c r="B5" s="38" t="s">
        <v>202</v>
      </c>
      <c r="C5" s="39"/>
      <c r="D5" s="38"/>
      <c r="E5" s="38"/>
      <c r="F5" s="38"/>
    </row>
    <row r="6" spans="2:6" ht="10.5" x14ac:dyDescent="0.25">
      <c r="B6" s="40" t="s">
        <v>65</v>
      </c>
      <c r="C6" s="41" t="s">
        <v>66</v>
      </c>
      <c r="D6" s="40" t="s">
        <v>67</v>
      </c>
      <c r="E6" s="40" t="s">
        <v>203</v>
      </c>
      <c r="F6" s="40"/>
    </row>
    <row r="7" spans="2:6" x14ac:dyDescent="0.2">
      <c r="B7" s="42">
        <v>4100</v>
      </c>
      <c r="C7" s="43" t="s">
        <v>37</v>
      </c>
      <c r="D7" s="44">
        <v>748573.81</v>
      </c>
      <c r="E7" s="45"/>
      <c r="F7" s="46"/>
    </row>
    <row r="8" spans="2:6" x14ac:dyDescent="0.2">
      <c r="B8" s="42">
        <v>4110</v>
      </c>
      <c r="C8" s="43" t="s">
        <v>204</v>
      </c>
      <c r="D8" s="44">
        <v>0</v>
      </c>
      <c r="E8" s="45"/>
      <c r="F8" s="46"/>
    </row>
    <row r="9" spans="2:6" x14ac:dyDescent="0.2">
      <c r="B9" s="42">
        <v>4111</v>
      </c>
      <c r="C9" s="43" t="s">
        <v>205</v>
      </c>
      <c r="D9" s="44">
        <v>0</v>
      </c>
      <c r="E9" s="45"/>
      <c r="F9" s="46"/>
    </row>
    <row r="10" spans="2:6" x14ac:dyDescent="0.2">
      <c r="B10" s="42">
        <v>4112</v>
      </c>
      <c r="C10" s="43" t="s">
        <v>206</v>
      </c>
      <c r="D10" s="44">
        <v>0</v>
      </c>
      <c r="E10" s="45"/>
      <c r="F10" s="46"/>
    </row>
    <row r="11" spans="2:6" x14ac:dyDescent="0.2">
      <c r="B11" s="42">
        <v>4113</v>
      </c>
      <c r="C11" s="43" t="s">
        <v>207</v>
      </c>
      <c r="D11" s="44">
        <v>0</v>
      </c>
      <c r="E11" s="45"/>
      <c r="F11" s="46"/>
    </row>
    <row r="12" spans="2:6" x14ac:dyDescent="0.2">
      <c r="B12" s="42">
        <v>4114</v>
      </c>
      <c r="C12" s="43" t="s">
        <v>208</v>
      </c>
      <c r="D12" s="44">
        <v>0</v>
      </c>
      <c r="E12" s="45"/>
      <c r="F12" s="46"/>
    </row>
    <row r="13" spans="2:6" x14ac:dyDescent="0.2">
      <c r="B13" s="42">
        <v>4115</v>
      </c>
      <c r="C13" s="43" t="s">
        <v>209</v>
      </c>
      <c r="D13" s="44">
        <v>0</v>
      </c>
      <c r="E13" s="45"/>
      <c r="F13" s="46"/>
    </row>
    <row r="14" spans="2:6" x14ac:dyDescent="0.2">
      <c r="B14" s="42">
        <v>4116</v>
      </c>
      <c r="C14" s="43" t="s">
        <v>210</v>
      </c>
      <c r="D14" s="44">
        <v>0</v>
      </c>
      <c r="E14" s="45"/>
      <c r="F14" s="46"/>
    </row>
    <row r="15" spans="2:6" x14ac:dyDescent="0.2">
      <c r="B15" s="42">
        <v>4117</v>
      </c>
      <c r="C15" s="43" t="s">
        <v>211</v>
      </c>
      <c r="D15" s="44">
        <v>0</v>
      </c>
      <c r="E15" s="45"/>
      <c r="F15" s="46"/>
    </row>
    <row r="16" spans="2:6" x14ac:dyDescent="0.2">
      <c r="B16" s="42">
        <v>4118</v>
      </c>
      <c r="C16" s="43" t="s">
        <v>212</v>
      </c>
      <c r="D16" s="44">
        <v>0</v>
      </c>
      <c r="E16" s="45"/>
      <c r="F16" s="46"/>
    </row>
    <row r="17" spans="2:6" x14ac:dyDescent="0.2">
      <c r="B17" s="42">
        <v>4119</v>
      </c>
      <c r="C17" s="43" t="s">
        <v>213</v>
      </c>
      <c r="D17" s="44">
        <v>0</v>
      </c>
      <c r="E17" s="45"/>
      <c r="F17" s="46"/>
    </row>
    <row r="18" spans="2:6" x14ac:dyDescent="0.2">
      <c r="B18" s="42">
        <v>4120</v>
      </c>
      <c r="C18" s="43" t="s">
        <v>214</v>
      </c>
      <c r="D18" s="44">
        <v>0</v>
      </c>
      <c r="E18" s="45"/>
      <c r="F18" s="46"/>
    </row>
    <row r="19" spans="2:6" x14ac:dyDescent="0.2">
      <c r="B19" s="42">
        <v>4121</v>
      </c>
      <c r="C19" s="43" t="s">
        <v>215</v>
      </c>
      <c r="D19" s="44">
        <v>0</v>
      </c>
      <c r="E19" s="45"/>
      <c r="F19" s="46"/>
    </row>
    <row r="20" spans="2:6" x14ac:dyDescent="0.2">
      <c r="B20" s="42">
        <v>4122</v>
      </c>
      <c r="C20" s="43" t="s">
        <v>216</v>
      </c>
      <c r="D20" s="44">
        <v>0</v>
      </c>
      <c r="E20" s="45"/>
      <c r="F20" s="46"/>
    </row>
    <row r="21" spans="2:6" x14ac:dyDescent="0.2">
      <c r="B21" s="42">
        <v>4123</v>
      </c>
      <c r="C21" s="43" t="s">
        <v>217</v>
      </c>
      <c r="D21" s="44">
        <v>0</v>
      </c>
      <c r="E21" s="45"/>
      <c r="F21" s="46"/>
    </row>
    <row r="22" spans="2:6" x14ac:dyDescent="0.2">
      <c r="B22" s="42">
        <v>4124</v>
      </c>
      <c r="C22" s="43" t="s">
        <v>218</v>
      </c>
      <c r="D22" s="44">
        <v>0</v>
      </c>
      <c r="E22" s="45"/>
      <c r="F22" s="46"/>
    </row>
    <row r="23" spans="2:6" x14ac:dyDescent="0.2">
      <c r="B23" s="42">
        <v>4129</v>
      </c>
      <c r="C23" s="43" t="s">
        <v>219</v>
      </c>
      <c r="D23" s="44">
        <v>0</v>
      </c>
      <c r="E23" s="45"/>
      <c r="F23" s="46"/>
    </row>
    <row r="24" spans="2:6" x14ac:dyDescent="0.2">
      <c r="B24" s="42">
        <v>4130</v>
      </c>
      <c r="C24" s="43" t="s">
        <v>220</v>
      </c>
      <c r="D24" s="44">
        <v>0</v>
      </c>
      <c r="E24" s="45"/>
      <c r="F24" s="46"/>
    </row>
    <row r="25" spans="2:6" x14ac:dyDescent="0.2">
      <c r="B25" s="42">
        <v>4131</v>
      </c>
      <c r="C25" s="43" t="s">
        <v>221</v>
      </c>
      <c r="D25" s="44">
        <v>0</v>
      </c>
      <c r="E25" s="45"/>
      <c r="F25" s="46"/>
    </row>
    <row r="26" spans="2:6" x14ac:dyDescent="0.2">
      <c r="B26" s="42">
        <v>4132</v>
      </c>
      <c r="C26" s="43" t="s">
        <v>222</v>
      </c>
      <c r="D26" s="44">
        <v>0</v>
      </c>
      <c r="E26" s="45"/>
      <c r="F26" s="46"/>
    </row>
    <row r="27" spans="2:6" x14ac:dyDescent="0.2">
      <c r="B27" s="42">
        <v>4140</v>
      </c>
      <c r="C27" s="43" t="s">
        <v>223</v>
      </c>
      <c r="D27" s="44">
        <v>0</v>
      </c>
      <c r="E27" s="45"/>
      <c r="F27" s="46"/>
    </row>
    <row r="28" spans="2:6" x14ac:dyDescent="0.2">
      <c r="B28" s="42">
        <v>4141</v>
      </c>
      <c r="C28" s="43" t="s">
        <v>224</v>
      </c>
      <c r="D28" s="44">
        <v>0</v>
      </c>
      <c r="E28" s="45"/>
      <c r="F28" s="46"/>
    </row>
    <row r="29" spans="2:6" x14ac:dyDescent="0.2">
      <c r="B29" s="42">
        <v>4143</v>
      </c>
      <c r="C29" s="43" t="s">
        <v>225</v>
      </c>
      <c r="D29" s="44">
        <v>0</v>
      </c>
      <c r="E29" s="45"/>
      <c r="F29" s="46"/>
    </row>
    <row r="30" spans="2:6" x14ac:dyDescent="0.2">
      <c r="B30" s="42">
        <v>4144</v>
      </c>
      <c r="C30" s="43" t="s">
        <v>226</v>
      </c>
      <c r="D30" s="44">
        <v>0</v>
      </c>
      <c r="E30" s="45"/>
      <c r="F30" s="46"/>
    </row>
    <row r="31" spans="2:6" x14ac:dyDescent="0.2">
      <c r="B31" s="42">
        <v>4145</v>
      </c>
      <c r="C31" s="43" t="s">
        <v>227</v>
      </c>
      <c r="D31" s="44">
        <v>0</v>
      </c>
      <c r="E31" s="45"/>
      <c r="F31" s="46"/>
    </row>
    <row r="32" spans="2:6" x14ac:dyDescent="0.2">
      <c r="B32" s="42">
        <v>4149</v>
      </c>
      <c r="C32" s="43" t="s">
        <v>228</v>
      </c>
      <c r="D32" s="44">
        <v>0</v>
      </c>
      <c r="E32" s="45"/>
      <c r="F32" s="46"/>
    </row>
    <row r="33" spans="2:6" x14ac:dyDescent="0.2">
      <c r="B33" s="42">
        <v>4150</v>
      </c>
      <c r="C33" s="43" t="s">
        <v>229</v>
      </c>
      <c r="D33" s="44">
        <v>0</v>
      </c>
      <c r="E33" s="45"/>
      <c r="F33" s="46"/>
    </row>
    <row r="34" spans="2:6" x14ac:dyDescent="0.2">
      <c r="B34" s="42">
        <v>4151</v>
      </c>
      <c r="C34" s="43" t="s">
        <v>229</v>
      </c>
      <c r="D34" s="44">
        <v>0</v>
      </c>
      <c r="E34" s="45"/>
      <c r="F34" s="46"/>
    </row>
    <row r="35" spans="2:6" x14ac:dyDescent="0.2">
      <c r="B35" s="42">
        <v>4154</v>
      </c>
      <c r="C35" s="43" t="s">
        <v>230</v>
      </c>
      <c r="D35" s="44">
        <v>0</v>
      </c>
      <c r="E35" s="45"/>
      <c r="F35" s="46"/>
    </row>
    <row r="36" spans="2:6" x14ac:dyDescent="0.2">
      <c r="B36" s="42">
        <v>4160</v>
      </c>
      <c r="C36" s="43" t="s">
        <v>231</v>
      </c>
      <c r="D36" s="44">
        <v>0</v>
      </c>
      <c r="E36" s="45"/>
      <c r="F36" s="46"/>
    </row>
    <row r="37" spans="2:6" x14ac:dyDescent="0.2">
      <c r="B37" s="42">
        <v>4161</v>
      </c>
      <c r="C37" s="43" t="s">
        <v>232</v>
      </c>
      <c r="D37" s="44">
        <v>0</v>
      </c>
      <c r="E37" s="45"/>
      <c r="F37" s="46"/>
    </row>
    <row r="38" spans="2:6" x14ac:dyDescent="0.2">
      <c r="B38" s="42">
        <v>4162</v>
      </c>
      <c r="C38" s="43" t="s">
        <v>233</v>
      </c>
      <c r="D38" s="44">
        <v>0</v>
      </c>
      <c r="E38" s="45"/>
      <c r="F38" s="46"/>
    </row>
    <row r="39" spans="2:6" x14ac:dyDescent="0.2">
      <c r="B39" s="42">
        <v>4163</v>
      </c>
      <c r="C39" s="43" t="s">
        <v>234</v>
      </c>
      <c r="D39" s="44">
        <v>0</v>
      </c>
      <c r="E39" s="45"/>
      <c r="F39" s="46"/>
    </row>
    <row r="40" spans="2:6" x14ac:dyDescent="0.2">
      <c r="B40" s="42">
        <v>4164</v>
      </c>
      <c r="C40" s="43" t="s">
        <v>235</v>
      </c>
      <c r="D40" s="44">
        <v>0</v>
      </c>
      <c r="E40" s="45"/>
      <c r="F40" s="46"/>
    </row>
    <row r="41" spans="2:6" x14ac:dyDescent="0.2">
      <c r="B41" s="42">
        <v>4165</v>
      </c>
      <c r="C41" s="43" t="s">
        <v>236</v>
      </c>
      <c r="D41" s="44">
        <v>0</v>
      </c>
      <c r="E41" s="45"/>
      <c r="F41" s="46"/>
    </row>
    <row r="42" spans="2:6" x14ac:dyDescent="0.2">
      <c r="B42" s="42">
        <v>4166</v>
      </c>
      <c r="C42" s="43" t="s">
        <v>237</v>
      </c>
      <c r="D42" s="44">
        <v>0</v>
      </c>
      <c r="E42" s="45"/>
      <c r="F42" s="46"/>
    </row>
    <row r="43" spans="2:6" x14ac:dyDescent="0.2">
      <c r="B43" s="42">
        <v>4168</v>
      </c>
      <c r="C43" s="43" t="s">
        <v>238</v>
      </c>
      <c r="D43" s="44">
        <v>0</v>
      </c>
      <c r="E43" s="45"/>
      <c r="F43" s="46"/>
    </row>
    <row r="44" spans="2:6" x14ac:dyDescent="0.2">
      <c r="B44" s="42">
        <v>4169</v>
      </c>
      <c r="C44" s="43" t="s">
        <v>239</v>
      </c>
      <c r="D44" s="44">
        <v>0</v>
      </c>
      <c r="E44" s="45"/>
      <c r="F44" s="46"/>
    </row>
    <row r="45" spans="2:6" x14ac:dyDescent="0.2">
      <c r="B45" s="42">
        <v>4170</v>
      </c>
      <c r="C45" s="43" t="s">
        <v>240</v>
      </c>
      <c r="D45" s="44">
        <v>748573.81</v>
      </c>
      <c r="E45" s="45"/>
      <c r="F45" s="46"/>
    </row>
    <row r="46" spans="2:6" x14ac:dyDescent="0.2">
      <c r="B46" s="42">
        <v>4171</v>
      </c>
      <c r="C46" s="43" t="s">
        <v>241</v>
      </c>
      <c r="D46" s="44">
        <v>0</v>
      </c>
      <c r="E46" s="45"/>
      <c r="F46" s="46"/>
    </row>
    <row r="47" spans="2:6" x14ac:dyDescent="0.2">
      <c r="B47" s="42">
        <v>4172</v>
      </c>
      <c r="C47" s="43" t="s">
        <v>242</v>
      </c>
      <c r="D47" s="44">
        <v>0</v>
      </c>
      <c r="E47" s="45"/>
      <c r="F47" s="46"/>
    </row>
    <row r="48" spans="2:6" x14ac:dyDescent="0.2">
      <c r="B48" s="42">
        <v>4173</v>
      </c>
      <c r="C48" s="43" t="s">
        <v>243</v>
      </c>
      <c r="D48" s="44">
        <v>748573.81</v>
      </c>
      <c r="E48" s="45"/>
      <c r="F48" s="46"/>
    </row>
    <row r="49" spans="2:6" x14ac:dyDescent="0.2">
      <c r="B49" s="42">
        <v>4174</v>
      </c>
      <c r="C49" s="43" t="s">
        <v>244</v>
      </c>
      <c r="D49" s="44">
        <v>0</v>
      </c>
      <c r="E49" s="45"/>
      <c r="F49" s="46"/>
    </row>
    <row r="50" spans="2:6" x14ac:dyDescent="0.2">
      <c r="B50" s="42">
        <v>4175</v>
      </c>
      <c r="C50" s="43" t="s">
        <v>245</v>
      </c>
      <c r="D50" s="44">
        <v>0</v>
      </c>
      <c r="E50" s="45"/>
      <c r="F50" s="46"/>
    </row>
    <row r="51" spans="2:6" x14ac:dyDescent="0.2">
      <c r="B51" s="42">
        <v>4176</v>
      </c>
      <c r="C51" s="43" t="s">
        <v>246</v>
      </c>
      <c r="D51" s="44">
        <v>0</v>
      </c>
      <c r="E51" s="45"/>
      <c r="F51" s="46"/>
    </row>
    <row r="52" spans="2:6" x14ac:dyDescent="0.2">
      <c r="B52" s="42">
        <v>4177</v>
      </c>
      <c r="C52" s="43" t="s">
        <v>247</v>
      </c>
      <c r="D52" s="44">
        <v>0</v>
      </c>
      <c r="E52" s="45"/>
      <c r="F52" s="46"/>
    </row>
    <row r="53" spans="2:6" x14ac:dyDescent="0.2">
      <c r="B53" s="42">
        <v>4178</v>
      </c>
      <c r="C53" s="43" t="s">
        <v>248</v>
      </c>
      <c r="D53" s="44">
        <v>0</v>
      </c>
      <c r="E53" s="45"/>
      <c r="F53" s="46"/>
    </row>
    <row r="54" spans="2:6" ht="10.5" x14ac:dyDescent="0.25">
      <c r="B54" s="38" t="s">
        <v>249</v>
      </c>
      <c r="C54" s="39"/>
      <c r="D54" s="38"/>
      <c r="E54" s="38"/>
      <c r="F54" s="38"/>
    </row>
    <row r="55" spans="2:6" ht="10.5" x14ac:dyDescent="0.25">
      <c r="B55" s="40" t="s">
        <v>65</v>
      </c>
      <c r="C55" s="41" t="s">
        <v>66</v>
      </c>
      <c r="D55" s="40" t="s">
        <v>67</v>
      </c>
      <c r="E55" s="40" t="s">
        <v>203</v>
      </c>
      <c r="F55" s="40"/>
    </row>
    <row r="56" spans="2:6" ht="20" x14ac:dyDescent="0.2">
      <c r="B56" s="42">
        <v>4200</v>
      </c>
      <c r="C56" s="47" t="s">
        <v>250</v>
      </c>
      <c r="D56" s="44">
        <v>60153528.399999999</v>
      </c>
      <c r="E56" s="45"/>
      <c r="F56" s="46"/>
    </row>
    <row r="57" spans="2:6" x14ac:dyDescent="0.2">
      <c r="B57" s="42">
        <v>4210</v>
      </c>
      <c r="C57" s="43" t="s">
        <v>251</v>
      </c>
      <c r="D57" s="44">
        <v>0</v>
      </c>
      <c r="E57" s="45"/>
      <c r="F57" s="46"/>
    </row>
    <row r="58" spans="2:6" x14ac:dyDescent="0.2">
      <c r="B58" s="42">
        <v>4211</v>
      </c>
      <c r="C58" s="43" t="s">
        <v>252</v>
      </c>
      <c r="D58" s="44">
        <v>0</v>
      </c>
      <c r="E58" s="45"/>
      <c r="F58" s="46"/>
    </row>
    <row r="59" spans="2:6" x14ac:dyDescent="0.2">
      <c r="B59" s="42">
        <v>4212</v>
      </c>
      <c r="C59" s="43" t="s">
        <v>253</v>
      </c>
      <c r="D59" s="44">
        <v>0</v>
      </c>
      <c r="E59" s="45"/>
      <c r="F59" s="46"/>
    </row>
    <row r="60" spans="2:6" x14ac:dyDescent="0.2">
      <c r="B60" s="42">
        <v>4213</v>
      </c>
      <c r="C60" s="43" t="s">
        <v>254</v>
      </c>
      <c r="D60" s="44">
        <v>0</v>
      </c>
      <c r="E60" s="45"/>
      <c r="F60" s="46"/>
    </row>
    <row r="61" spans="2:6" x14ac:dyDescent="0.2">
      <c r="B61" s="42">
        <v>4214</v>
      </c>
      <c r="C61" s="43" t="s">
        <v>255</v>
      </c>
      <c r="D61" s="44">
        <v>0</v>
      </c>
      <c r="E61" s="45"/>
      <c r="F61" s="46"/>
    </row>
    <row r="62" spans="2:6" x14ac:dyDescent="0.2">
      <c r="B62" s="42">
        <v>4215</v>
      </c>
      <c r="C62" s="43" t="s">
        <v>256</v>
      </c>
      <c r="D62" s="44">
        <v>0</v>
      </c>
      <c r="E62" s="45"/>
      <c r="F62" s="46"/>
    </row>
    <row r="63" spans="2:6" x14ac:dyDescent="0.2">
      <c r="B63" s="42">
        <v>4220</v>
      </c>
      <c r="C63" s="43" t="s">
        <v>257</v>
      </c>
      <c r="D63" s="44">
        <v>60153528.399999999</v>
      </c>
      <c r="E63" s="45"/>
      <c r="F63" s="46"/>
    </row>
    <row r="64" spans="2:6" x14ac:dyDescent="0.2">
      <c r="B64" s="42">
        <v>4221</v>
      </c>
      <c r="C64" s="43" t="s">
        <v>258</v>
      </c>
      <c r="D64" s="44">
        <v>60153528.399999999</v>
      </c>
      <c r="E64" s="45"/>
      <c r="F64" s="46"/>
    </row>
    <row r="65" spans="2:6" x14ac:dyDescent="0.2">
      <c r="B65" s="42">
        <v>4223</v>
      </c>
      <c r="C65" s="43" t="s">
        <v>259</v>
      </c>
      <c r="D65" s="44">
        <v>0</v>
      </c>
      <c r="E65" s="45"/>
      <c r="F65" s="46"/>
    </row>
    <row r="66" spans="2:6" x14ac:dyDescent="0.2">
      <c r="B66" s="42">
        <v>4225</v>
      </c>
      <c r="C66" s="43" t="s">
        <v>260</v>
      </c>
      <c r="D66" s="44">
        <v>0</v>
      </c>
      <c r="E66" s="45"/>
      <c r="F66" s="46"/>
    </row>
    <row r="67" spans="2:6" x14ac:dyDescent="0.2">
      <c r="B67" s="42">
        <v>4227</v>
      </c>
      <c r="C67" s="43" t="s">
        <v>261</v>
      </c>
      <c r="D67" s="44">
        <v>0</v>
      </c>
      <c r="E67" s="45"/>
      <c r="F67" s="46"/>
    </row>
    <row r="68" spans="2:6" ht="10.5" x14ac:dyDescent="0.25">
      <c r="B68" s="38" t="s">
        <v>41</v>
      </c>
      <c r="C68" s="39"/>
      <c r="D68" s="38"/>
      <c r="E68" s="38"/>
      <c r="F68" s="38"/>
    </row>
    <row r="69" spans="2:6" ht="10.5" x14ac:dyDescent="0.25">
      <c r="B69" s="40" t="s">
        <v>65</v>
      </c>
      <c r="C69" s="41" t="s">
        <v>66</v>
      </c>
      <c r="D69" s="40" t="s">
        <v>67</v>
      </c>
      <c r="E69" s="40" t="s">
        <v>179</v>
      </c>
      <c r="F69" s="40" t="s">
        <v>82</v>
      </c>
    </row>
    <row r="70" spans="2:6" x14ac:dyDescent="0.2">
      <c r="B70" s="48">
        <v>4300</v>
      </c>
      <c r="C70" s="43" t="s">
        <v>262</v>
      </c>
      <c r="D70" s="44">
        <v>37786.879999999997</v>
      </c>
      <c r="E70" s="49"/>
      <c r="F70" s="49"/>
    </row>
    <row r="71" spans="2:6" x14ac:dyDescent="0.2">
      <c r="B71" s="48">
        <v>4310</v>
      </c>
      <c r="C71" s="43" t="s">
        <v>263</v>
      </c>
      <c r="D71" s="44">
        <v>0</v>
      </c>
      <c r="E71" s="49"/>
      <c r="F71" s="49"/>
    </row>
    <row r="72" spans="2:6" x14ac:dyDescent="0.2">
      <c r="B72" s="48">
        <v>4311</v>
      </c>
      <c r="C72" s="43" t="s">
        <v>264</v>
      </c>
      <c r="D72" s="44">
        <v>0</v>
      </c>
      <c r="E72" s="49"/>
      <c r="F72" s="49"/>
    </row>
    <row r="73" spans="2:6" x14ac:dyDescent="0.2">
      <c r="B73" s="48">
        <v>4319</v>
      </c>
      <c r="C73" s="43" t="s">
        <v>265</v>
      </c>
      <c r="D73" s="44">
        <v>0</v>
      </c>
      <c r="E73" s="49"/>
      <c r="F73" s="49"/>
    </row>
    <row r="74" spans="2:6" x14ac:dyDescent="0.2">
      <c r="B74" s="48">
        <v>4320</v>
      </c>
      <c r="C74" s="43" t="s">
        <v>266</v>
      </c>
      <c r="D74" s="44">
        <v>0</v>
      </c>
      <c r="E74" s="49"/>
      <c r="F74" s="49"/>
    </row>
    <row r="75" spans="2:6" x14ac:dyDescent="0.2">
      <c r="B75" s="48">
        <v>4321</v>
      </c>
      <c r="C75" s="43" t="s">
        <v>267</v>
      </c>
      <c r="D75" s="44">
        <v>0</v>
      </c>
      <c r="E75" s="49"/>
      <c r="F75" s="49"/>
    </row>
    <row r="76" spans="2:6" x14ac:dyDescent="0.2">
      <c r="B76" s="48">
        <v>4322</v>
      </c>
      <c r="C76" s="43" t="s">
        <v>268</v>
      </c>
      <c r="D76" s="44">
        <v>0</v>
      </c>
      <c r="E76" s="49"/>
      <c r="F76" s="49"/>
    </row>
    <row r="77" spans="2:6" x14ac:dyDescent="0.2">
      <c r="B77" s="48">
        <v>4323</v>
      </c>
      <c r="C77" s="43" t="s">
        <v>269</v>
      </c>
      <c r="D77" s="44">
        <v>0</v>
      </c>
      <c r="E77" s="49"/>
      <c r="F77" s="49"/>
    </row>
    <row r="78" spans="2:6" x14ac:dyDescent="0.2">
      <c r="B78" s="48">
        <v>4324</v>
      </c>
      <c r="C78" s="43" t="s">
        <v>270</v>
      </c>
      <c r="D78" s="44">
        <v>0</v>
      </c>
      <c r="E78" s="49"/>
      <c r="F78" s="49"/>
    </row>
    <row r="79" spans="2:6" x14ac:dyDescent="0.2">
      <c r="B79" s="48">
        <v>4325</v>
      </c>
      <c r="C79" s="43" t="s">
        <v>271</v>
      </c>
      <c r="D79" s="44">
        <v>0</v>
      </c>
      <c r="E79" s="49"/>
      <c r="F79" s="49"/>
    </row>
    <row r="80" spans="2:6" x14ac:dyDescent="0.2">
      <c r="B80" s="48">
        <v>4330</v>
      </c>
      <c r="C80" s="43" t="s">
        <v>272</v>
      </c>
      <c r="D80" s="44">
        <v>0</v>
      </c>
      <c r="E80" s="49"/>
      <c r="F80" s="49"/>
    </row>
    <row r="81" spans="2:6" x14ac:dyDescent="0.2">
      <c r="B81" s="48">
        <v>4331</v>
      </c>
      <c r="C81" s="43" t="s">
        <v>272</v>
      </c>
      <c r="D81" s="44">
        <v>0</v>
      </c>
      <c r="E81" s="49"/>
      <c r="F81" s="49"/>
    </row>
    <row r="82" spans="2:6" x14ac:dyDescent="0.2">
      <c r="B82" s="48">
        <v>4340</v>
      </c>
      <c r="C82" s="43" t="s">
        <v>273</v>
      </c>
      <c r="D82" s="44">
        <v>0</v>
      </c>
      <c r="E82" s="49"/>
      <c r="F82" s="49"/>
    </row>
    <row r="83" spans="2:6" x14ac:dyDescent="0.2">
      <c r="B83" s="48">
        <v>4341</v>
      </c>
      <c r="C83" s="43" t="s">
        <v>273</v>
      </c>
      <c r="D83" s="44">
        <v>0</v>
      </c>
      <c r="E83" s="49"/>
      <c r="F83" s="49"/>
    </row>
    <row r="84" spans="2:6" x14ac:dyDescent="0.2">
      <c r="B84" s="48">
        <v>4390</v>
      </c>
      <c r="C84" s="43" t="s">
        <v>274</v>
      </c>
      <c r="D84" s="44">
        <v>37786.879999999997</v>
      </c>
      <c r="E84" s="49"/>
      <c r="F84" s="49"/>
    </row>
    <row r="85" spans="2:6" x14ac:dyDescent="0.2">
      <c r="B85" s="48">
        <v>4392</v>
      </c>
      <c r="C85" s="43" t="s">
        <v>275</v>
      </c>
      <c r="D85" s="44">
        <v>0</v>
      </c>
      <c r="E85" s="49"/>
      <c r="F85" s="49"/>
    </row>
    <row r="86" spans="2:6" x14ac:dyDescent="0.2">
      <c r="B86" s="48">
        <v>4393</v>
      </c>
      <c r="C86" s="43" t="s">
        <v>276</v>
      </c>
      <c r="D86" s="44">
        <v>0</v>
      </c>
      <c r="E86" s="49"/>
      <c r="F86" s="49"/>
    </row>
    <row r="87" spans="2:6" x14ac:dyDescent="0.2">
      <c r="B87" s="48">
        <v>4394</v>
      </c>
      <c r="C87" s="43" t="s">
        <v>277</v>
      </c>
      <c r="D87" s="44">
        <v>0</v>
      </c>
      <c r="E87" s="49"/>
      <c r="F87" s="49"/>
    </row>
    <row r="88" spans="2:6" x14ac:dyDescent="0.2">
      <c r="B88" s="48">
        <v>4395</v>
      </c>
      <c r="C88" s="43" t="s">
        <v>278</v>
      </c>
      <c r="D88" s="44">
        <v>0</v>
      </c>
      <c r="E88" s="49"/>
      <c r="F88" s="49"/>
    </row>
    <row r="89" spans="2:6" x14ac:dyDescent="0.2">
      <c r="B89" s="48">
        <v>4396</v>
      </c>
      <c r="C89" s="43" t="s">
        <v>279</v>
      </c>
      <c r="D89" s="44">
        <v>0</v>
      </c>
      <c r="E89" s="49"/>
      <c r="F89" s="49"/>
    </row>
    <row r="90" spans="2:6" x14ac:dyDescent="0.2">
      <c r="B90" s="48">
        <v>4397</v>
      </c>
      <c r="C90" s="43" t="s">
        <v>280</v>
      </c>
      <c r="D90" s="44">
        <v>0</v>
      </c>
      <c r="E90" s="49"/>
      <c r="F90" s="49"/>
    </row>
    <row r="91" spans="2:6" x14ac:dyDescent="0.2">
      <c r="B91" s="48">
        <v>4399</v>
      </c>
      <c r="C91" s="43" t="s">
        <v>274</v>
      </c>
      <c r="D91" s="44">
        <v>37786.879999999997</v>
      </c>
      <c r="E91" s="49"/>
      <c r="F91" s="49"/>
    </row>
    <row r="92" spans="2:6" ht="10.5" x14ac:dyDescent="0.25">
      <c r="B92" s="38" t="s">
        <v>281</v>
      </c>
      <c r="C92" s="39"/>
      <c r="D92" s="38"/>
      <c r="E92" s="38"/>
      <c r="F92" s="38"/>
    </row>
    <row r="93" spans="2:6" ht="10.5" x14ac:dyDescent="0.25">
      <c r="B93" s="40" t="s">
        <v>65</v>
      </c>
      <c r="C93" s="41" t="s">
        <v>66</v>
      </c>
      <c r="D93" s="40" t="s">
        <v>67</v>
      </c>
      <c r="E93" s="40" t="s">
        <v>282</v>
      </c>
      <c r="F93" s="40" t="s">
        <v>82</v>
      </c>
    </row>
    <row r="94" spans="2:6" x14ac:dyDescent="0.2">
      <c r="B94" s="48">
        <v>5000</v>
      </c>
      <c r="C94" s="43" t="s">
        <v>43</v>
      </c>
      <c r="D94" s="44">
        <v>102142525.29000001</v>
      </c>
      <c r="E94" s="50">
        <v>1</v>
      </c>
      <c r="F94" s="49"/>
    </row>
    <row r="95" spans="2:6" x14ac:dyDescent="0.2">
      <c r="B95" s="48">
        <v>5100</v>
      </c>
      <c r="C95" s="43" t="s">
        <v>283</v>
      </c>
      <c r="D95" s="44">
        <v>102131209.37</v>
      </c>
      <c r="E95" s="50">
        <v>1</v>
      </c>
      <c r="F95" s="49"/>
    </row>
    <row r="96" spans="2:6" x14ac:dyDescent="0.2">
      <c r="B96" s="48">
        <v>5110</v>
      </c>
      <c r="C96" s="43" t="s">
        <v>284</v>
      </c>
      <c r="D96" s="44">
        <v>94880082.409999996</v>
      </c>
      <c r="E96" s="50">
        <v>0.93</v>
      </c>
      <c r="F96" s="49"/>
    </row>
    <row r="97" spans="2:6" x14ac:dyDescent="0.2">
      <c r="B97" s="48">
        <v>5111</v>
      </c>
      <c r="C97" s="43" t="s">
        <v>285</v>
      </c>
      <c r="D97" s="44">
        <v>10871738.57</v>
      </c>
      <c r="E97" s="50">
        <v>0.11</v>
      </c>
      <c r="F97" s="49"/>
    </row>
    <row r="98" spans="2:6" x14ac:dyDescent="0.2">
      <c r="B98" s="48">
        <v>5112</v>
      </c>
      <c r="C98" s="43" t="s">
        <v>286</v>
      </c>
      <c r="D98" s="44">
        <v>0</v>
      </c>
      <c r="E98" s="50">
        <v>0</v>
      </c>
      <c r="F98" s="49"/>
    </row>
    <row r="99" spans="2:6" x14ac:dyDescent="0.2">
      <c r="B99" s="48">
        <v>5113</v>
      </c>
      <c r="C99" s="43" t="s">
        <v>287</v>
      </c>
      <c r="D99" s="44">
        <v>10903167.140000001</v>
      </c>
      <c r="E99" s="50">
        <v>0.11</v>
      </c>
      <c r="F99" s="49"/>
    </row>
    <row r="100" spans="2:6" x14ac:dyDescent="0.2">
      <c r="B100" s="48">
        <v>5114</v>
      </c>
      <c r="C100" s="43" t="s">
        <v>288</v>
      </c>
      <c r="D100" s="44">
        <v>3383246.66</v>
      </c>
      <c r="E100" s="50">
        <v>0.03</v>
      </c>
      <c r="F100" s="49"/>
    </row>
    <row r="101" spans="2:6" x14ac:dyDescent="0.2">
      <c r="B101" s="48">
        <v>5115</v>
      </c>
      <c r="C101" s="43" t="s">
        <v>289</v>
      </c>
      <c r="D101" s="44">
        <v>69721930.040000007</v>
      </c>
      <c r="E101" s="50">
        <v>0.68</v>
      </c>
      <c r="F101" s="49"/>
    </row>
    <row r="102" spans="2:6" x14ac:dyDescent="0.2">
      <c r="B102" s="48">
        <v>5116</v>
      </c>
      <c r="C102" s="43" t="s">
        <v>290</v>
      </c>
      <c r="D102" s="44">
        <v>0</v>
      </c>
      <c r="E102" s="50">
        <v>0</v>
      </c>
      <c r="F102" s="49"/>
    </row>
    <row r="103" spans="2:6" x14ac:dyDescent="0.2">
      <c r="B103" s="48">
        <v>5120</v>
      </c>
      <c r="C103" s="43" t="s">
        <v>291</v>
      </c>
      <c r="D103" s="44">
        <v>365985.64</v>
      </c>
      <c r="E103" s="50">
        <v>0</v>
      </c>
      <c r="F103" s="49"/>
    </row>
    <row r="104" spans="2:6" x14ac:dyDescent="0.2">
      <c r="B104" s="48">
        <v>5121</v>
      </c>
      <c r="C104" s="43" t="s">
        <v>292</v>
      </c>
      <c r="D104" s="44">
        <v>0</v>
      </c>
      <c r="E104" s="50">
        <v>0</v>
      </c>
      <c r="F104" s="49"/>
    </row>
    <row r="105" spans="2:6" x14ac:dyDescent="0.2">
      <c r="B105" s="48">
        <v>5122</v>
      </c>
      <c r="C105" s="43" t="s">
        <v>293</v>
      </c>
      <c r="D105" s="44">
        <v>17840.2</v>
      </c>
      <c r="E105" s="50">
        <v>0</v>
      </c>
      <c r="F105" s="49"/>
    </row>
    <row r="106" spans="2:6" x14ac:dyDescent="0.2">
      <c r="B106" s="48">
        <v>5123</v>
      </c>
      <c r="C106" s="43" t="s">
        <v>294</v>
      </c>
      <c r="D106" s="44">
        <v>0</v>
      </c>
      <c r="E106" s="50">
        <v>0</v>
      </c>
      <c r="F106" s="49"/>
    </row>
    <row r="107" spans="2:6" x14ac:dyDescent="0.2">
      <c r="B107" s="48">
        <v>5124</v>
      </c>
      <c r="C107" s="43" t="s">
        <v>295</v>
      </c>
      <c r="D107" s="44">
        <v>885</v>
      </c>
      <c r="E107" s="50">
        <v>0</v>
      </c>
      <c r="F107" s="49"/>
    </row>
    <row r="108" spans="2:6" x14ac:dyDescent="0.2">
      <c r="B108" s="48">
        <v>5125</v>
      </c>
      <c r="C108" s="43" t="s">
        <v>296</v>
      </c>
      <c r="D108" s="44">
        <v>0</v>
      </c>
      <c r="E108" s="50">
        <v>0</v>
      </c>
      <c r="F108" s="49"/>
    </row>
    <row r="109" spans="2:6" x14ac:dyDescent="0.2">
      <c r="B109" s="48">
        <v>5126</v>
      </c>
      <c r="C109" s="43" t="s">
        <v>297</v>
      </c>
      <c r="D109" s="44">
        <v>347260.44</v>
      </c>
      <c r="E109" s="50">
        <v>0</v>
      </c>
      <c r="F109" s="49"/>
    </row>
    <row r="110" spans="2:6" x14ac:dyDescent="0.2">
      <c r="B110" s="48">
        <v>5127</v>
      </c>
      <c r="C110" s="43" t="s">
        <v>298</v>
      </c>
      <c r="D110" s="44">
        <v>0</v>
      </c>
      <c r="E110" s="50">
        <v>0</v>
      </c>
      <c r="F110" s="49"/>
    </row>
    <row r="111" spans="2:6" x14ac:dyDescent="0.2">
      <c r="B111" s="48">
        <v>5128</v>
      </c>
      <c r="C111" s="43" t="s">
        <v>299</v>
      </c>
      <c r="D111" s="44">
        <v>0</v>
      </c>
      <c r="E111" s="50">
        <v>0</v>
      </c>
      <c r="F111" s="49"/>
    </row>
    <row r="112" spans="2:6" x14ac:dyDescent="0.2">
      <c r="B112" s="48">
        <v>5129</v>
      </c>
      <c r="C112" s="43" t="s">
        <v>300</v>
      </c>
      <c r="D112" s="44">
        <v>0</v>
      </c>
      <c r="E112" s="50">
        <v>0</v>
      </c>
      <c r="F112" s="49"/>
    </row>
    <row r="113" spans="2:6" x14ac:dyDescent="0.2">
      <c r="B113" s="48">
        <v>5130</v>
      </c>
      <c r="C113" s="43" t="s">
        <v>301</v>
      </c>
      <c r="D113" s="44">
        <v>6885141.3200000003</v>
      </c>
      <c r="E113" s="50">
        <v>7.0000000000000007E-2</v>
      </c>
      <c r="F113" s="49"/>
    </row>
    <row r="114" spans="2:6" x14ac:dyDescent="0.2">
      <c r="B114" s="48">
        <v>5131</v>
      </c>
      <c r="C114" s="43" t="s">
        <v>302</v>
      </c>
      <c r="D114" s="44">
        <v>563931.06000000006</v>
      </c>
      <c r="E114" s="50">
        <v>0.01</v>
      </c>
      <c r="F114" s="49"/>
    </row>
    <row r="115" spans="2:6" x14ac:dyDescent="0.2">
      <c r="B115" s="48">
        <v>5132</v>
      </c>
      <c r="C115" s="43" t="s">
        <v>303</v>
      </c>
      <c r="D115" s="44">
        <v>738682.26</v>
      </c>
      <c r="E115" s="50">
        <v>0.01</v>
      </c>
      <c r="F115" s="49"/>
    </row>
    <row r="116" spans="2:6" x14ac:dyDescent="0.2">
      <c r="B116" s="48">
        <v>5133</v>
      </c>
      <c r="C116" s="43" t="s">
        <v>304</v>
      </c>
      <c r="D116" s="44">
        <v>3139407.58</v>
      </c>
      <c r="E116" s="50">
        <v>0.03</v>
      </c>
      <c r="F116" s="49"/>
    </row>
    <row r="117" spans="2:6" x14ac:dyDescent="0.2">
      <c r="B117" s="48">
        <v>5134</v>
      </c>
      <c r="C117" s="43" t="s">
        <v>305</v>
      </c>
      <c r="D117" s="44">
        <v>740945.81</v>
      </c>
      <c r="E117" s="50">
        <v>0.01</v>
      </c>
      <c r="F117" s="49"/>
    </row>
    <row r="118" spans="2:6" x14ac:dyDescent="0.2">
      <c r="B118" s="48">
        <v>5135</v>
      </c>
      <c r="C118" s="43" t="s">
        <v>306</v>
      </c>
      <c r="D118" s="44">
        <v>841092.5</v>
      </c>
      <c r="E118" s="50">
        <v>0.01</v>
      </c>
      <c r="F118" s="49"/>
    </row>
    <row r="119" spans="2:6" x14ac:dyDescent="0.2">
      <c r="B119" s="48">
        <v>5136</v>
      </c>
      <c r="C119" s="43" t="s">
        <v>307</v>
      </c>
      <c r="D119" s="44">
        <v>0</v>
      </c>
      <c r="E119" s="50">
        <v>0</v>
      </c>
      <c r="F119" s="49"/>
    </row>
    <row r="120" spans="2:6" x14ac:dyDescent="0.2">
      <c r="B120" s="48">
        <v>5137</v>
      </c>
      <c r="C120" s="43" t="s">
        <v>308</v>
      </c>
      <c r="D120" s="44">
        <v>42843</v>
      </c>
      <c r="E120" s="50">
        <v>0</v>
      </c>
      <c r="F120" s="49"/>
    </row>
    <row r="121" spans="2:6" x14ac:dyDescent="0.2">
      <c r="B121" s="48">
        <v>5138</v>
      </c>
      <c r="C121" s="43" t="s">
        <v>309</v>
      </c>
      <c r="D121" s="44">
        <v>0</v>
      </c>
      <c r="E121" s="50">
        <v>0</v>
      </c>
      <c r="F121" s="49"/>
    </row>
    <row r="122" spans="2:6" x14ac:dyDescent="0.2">
      <c r="B122" s="48">
        <v>5139</v>
      </c>
      <c r="C122" s="43" t="s">
        <v>310</v>
      </c>
      <c r="D122" s="44">
        <v>818239.11</v>
      </c>
      <c r="E122" s="50">
        <v>0.01</v>
      </c>
      <c r="F122" s="49"/>
    </row>
    <row r="123" spans="2:6" x14ac:dyDescent="0.2">
      <c r="B123" s="48">
        <v>5200</v>
      </c>
      <c r="C123" s="43" t="s">
        <v>311</v>
      </c>
      <c r="D123" s="44">
        <v>11304.4</v>
      </c>
      <c r="E123" s="50">
        <v>0</v>
      </c>
      <c r="F123" s="49"/>
    </row>
    <row r="124" spans="2:6" x14ac:dyDescent="0.2">
      <c r="B124" s="48">
        <v>5210</v>
      </c>
      <c r="C124" s="43" t="s">
        <v>312</v>
      </c>
      <c r="D124" s="44">
        <v>6356.68</v>
      </c>
      <c r="E124" s="50">
        <v>0</v>
      </c>
      <c r="F124" s="49"/>
    </row>
    <row r="125" spans="2:6" x14ac:dyDescent="0.2">
      <c r="B125" s="48">
        <v>5211</v>
      </c>
      <c r="C125" s="43" t="s">
        <v>313</v>
      </c>
      <c r="D125" s="44">
        <v>0</v>
      </c>
      <c r="E125" s="50">
        <v>0</v>
      </c>
      <c r="F125" s="49"/>
    </row>
    <row r="126" spans="2:6" x14ac:dyDescent="0.2">
      <c r="B126" s="48">
        <v>5212</v>
      </c>
      <c r="C126" s="43" t="s">
        <v>314</v>
      </c>
      <c r="D126" s="44">
        <v>6356.68</v>
      </c>
      <c r="E126" s="50">
        <v>0</v>
      </c>
      <c r="F126" s="49"/>
    </row>
    <row r="127" spans="2:6" x14ac:dyDescent="0.2">
      <c r="B127" s="48">
        <v>5220</v>
      </c>
      <c r="C127" s="43" t="s">
        <v>315</v>
      </c>
      <c r="D127" s="44">
        <v>0</v>
      </c>
      <c r="E127" s="50">
        <v>0</v>
      </c>
      <c r="F127" s="49"/>
    </row>
    <row r="128" spans="2:6" x14ac:dyDescent="0.2">
      <c r="B128" s="48">
        <v>5221</v>
      </c>
      <c r="C128" s="43" t="s">
        <v>316</v>
      </c>
      <c r="D128" s="44">
        <v>0</v>
      </c>
      <c r="E128" s="50">
        <v>0</v>
      </c>
      <c r="F128" s="49"/>
    </row>
    <row r="129" spans="2:6" x14ac:dyDescent="0.2">
      <c r="B129" s="48">
        <v>5222</v>
      </c>
      <c r="C129" s="43" t="s">
        <v>317</v>
      </c>
      <c r="D129" s="44">
        <v>0</v>
      </c>
      <c r="E129" s="50">
        <v>0</v>
      </c>
      <c r="F129" s="49"/>
    </row>
    <row r="130" spans="2:6" x14ac:dyDescent="0.2">
      <c r="B130" s="48">
        <v>5230</v>
      </c>
      <c r="C130" s="43" t="s">
        <v>259</v>
      </c>
      <c r="D130" s="44">
        <v>0</v>
      </c>
      <c r="E130" s="50">
        <v>0</v>
      </c>
      <c r="F130" s="49"/>
    </row>
    <row r="131" spans="2:6" x14ac:dyDescent="0.2">
      <c r="B131" s="48">
        <v>5231</v>
      </c>
      <c r="C131" s="43" t="s">
        <v>318</v>
      </c>
      <c r="D131" s="44">
        <v>0</v>
      </c>
      <c r="E131" s="50">
        <v>0</v>
      </c>
      <c r="F131" s="49"/>
    </row>
    <row r="132" spans="2:6" x14ac:dyDescent="0.2">
      <c r="B132" s="48">
        <v>5232</v>
      </c>
      <c r="C132" s="43" t="s">
        <v>319</v>
      </c>
      <c r="D132" s="44">
        <v>0</v>
      </c>
      <c r="E132" s="50">
        <v>0</v>
      </c>
      <c r="F132" s="49"/>
    </row>
    <row r="133" spans="2:6" x14ac:dyDescent="0.2">
      <c r="B133" s="48">
        <v>5240</v>
      </c>
      <c r="C133" s="43" t="s">
        <v>320</v>
      </c>
      <c r="D133" s="44">
        <v>0</v>
      </c>
      <c r="E133" s="50">
        <v>0</v>
      </c>
      <c r="F133" s="49"/>
    </row>
    <row r="134" spans="2:6" x14ac:dyDescent="0.2">
      <c r="B134" s="48">
        <v>5241</v>
      </c>
      <c r="C134" s="43" t="s">
        <v>321</v>
      </c>
      <c r="D134" s="44">
        <v>0</v>
      </c>
      <c r="E134" s="50">
        <v>0</v>
      </c>
      <c r="F134" s="49"/>
    </row>
    <row r="135" spans="2:6" x14ac:dyDescent="0.2">
      <c r="B135" s="48">
        <v>5242</v>
      </c>
      <c r="C135" s="43" t="s">
        <v>322</v>
      </c>
      <c r="D135" s="44">
        <v>0</v>
      </c>
      <c r="E135" s="50">
        <v>0</v>
      </c>
      <c r="F135" s="49"/>
    </row>
    <row r="136" spans="2:6" x14ac:dyDescent="0.2">
      <c r="B136" s="48">
        <v>5243</v>
      </c>
      <c r="C136" s="43" t="s">
        <v>323</v>
      </c>
      <c r="D136" s="44">
        <v>0</v>
      </c>
      <c r="E136" s="50">
        <v>0</v>
      </c>
      <c r="F136" s="49"/>
    </row>
    <row r="137" spans="2:6" x14ac:dyDescent="0.2">
      <c r="B137" s="48">
        <v>5244</v>
      </c>
      <c r="C137" s="43" t="s">
        <v>324</v>
      </c>
      <c r="D137" s="44">
        <v>0</v>
      </c>
      <c r="E137" s="50">
        <v>0</v>
      </c>
      <c r="F137" s="49"/>
    </row>
    <row r="138" spans="2:6" x14ac:dyDescent="0.2">
      <c r="B138" s="48">
        <v>5250</v>
      </c>
      <c r="C138" s="43" t="s">
        <v>260</v>
      </c>
      <c r="D138" s="44">
        <v>4947.72</v>
      </c>
      <c r="E138" s="50">
        <v>0</v>
      </c>
      <c r="F138" s="49"/>
    </row>
    <row r="139" spans="2:6" x14ac:dyDescent="0.2">
      <c r="B139" s="48">
        <v>5251</v>
      </c>
      <c r="C139" s="43" t="s">
        <v>325</v>
      </c>
      <c r="D139" s="44">
        <v>0</v>
      </c>
      <c r="E139" s="50">
        <v>0</v>
      </c>
      <c r="F139" s="49"/>
    </row>
    <row r="140" spans="2:6" x14ac:dyDescent="0.2">
      <c r="B140" s="48">
        <v>5252</v>
      </c>
      <c r="C140" s="43" t="s">
        <v>326</v>
      </c>
      <c r="D140" s="44">
        <v>4947.72</v>
      </c>
      <c r="E140" s="50">
        <v>0</v>
      </c>
      <c r="F140" s="49"/>
    </row>
    <row r="141" spans="2:6" x14ac:dyDescent="0.2">
      <c r="B141" s="48">
        <v>5259</v>
      </c>
      <c r="C141" s="43" t="s">
        <v>327</v>
      </c>
      <c r="D141" s="44">
        <v>0</v>
      </c>
      <c r="E141" s="50">
        <v>0</v>
      </c>
      <c r="F141" s="49"/>
    </row>
    <row r="142" spans="2:6" x14ac:dyDescent="0.2">
      <c r="B142" s="48">
        <v>5260</v>
      </c>
      <c r="C142" s="43" t="s">
        <v>328</v>
      </c>
      <c r="D142" s="44">
        <v>0</v>
      </c>
      <c r="E142" s="50">
        <v>0</v>
      </c>
      <c r="F142" s="49"/>
    </row>
    <row r="143" spans="2:6" x14ac:dyDescent="0.2">
      <c r="B143" s="48">
        <v>5261</v>
      </c>
      <c r="C143" s="43" t="s">
        <v>329</v>
      </c>
      <c r="D143" s="44">
        <v>0</v>
      </c>
      <c r="E143" s="50">
        <v>0</v>
      </c>
      <c r="F143" s="49"/>
    </row>
    <row r="144" spans="2:6" x14ac:dyDescent="0.2">
      <c r="B144" s="48">
        <v>5262</v>
      </c>
      <c r="C144" s="43" t="s">
        <v>330</v>
      </c>
      <c r="D144" s="44">
        <v>0</v>
      </c>
      <c r="E144" s="50">
        <v>0</v>
      </c>
      <c r="F144" s="49"/>
    </row>
    <row r="145" spans="2:6" x14ac:dyDescent="0.2">
      <c r="B145" s="48">
        <v>5270</v>
      </c>
      <c r="C145" s="43" t="s">
        <v>331</v>
      </c>
      <c r="D145" s="44">
        <v>0</v>
      </c>
      <c r="E145" s="50">
        <v>0</v>
      </c>
      <c r="F145" s="49"/>
    </row>
    <row r="146" spans="2:6" x14ac:dyDescent="0.2">
      <c r="B146" s="48">
        <v>5271</v>
      </c>
      <c r="C146" s="43" t="s">
        <v>332</v>
      </c>
      <c r="D146" s="44">
        <v>0</v>
      </c>
      <c r="E146" s="50">
        <v>0</v>
      </c>
      <c r="F146" s="49"/>
    </row>
    <row r="147" spans="2:6" x14ac:dyDescent="0.2">
      <c r="B147" s="48">
        <v>5280</v>
      </c>
      <c r="C147" s="43" t="s">
        <v>333</v>
      </c>
      <c r="D147" s="44">
        <v>0</v>
      </c>
      <c r="E147" s="50">
        <v>0</v>
      </c>
      <c r="F147" s="49"/>
    </row>
    <row r="148" spans="2:6" x14ac:dyDescent="0.2">
      <c r="B148" s="48">
        <v>5281</v>
      </c>
      <c r="C148" s="43" t="s">
        <v>334</v>
      </c>
      <c r="D148" s="44">
        <v>0</v>
      </c>
      <c r="E148" s="50">
        <v>0</v>
      </c>
      <c r="F148" s="49"/>
    </row>
    <row r="149" spans="2:6" ht="10.5" x14ac:dyDescent="0.25">
      <c r="B149" s="38" t="s">
        <v>281</v>
      </c>
      <c r="C149" s="39"/>
      <c r="D149" s="38"/>
      <c r="E149" s="38"/>
      <c r="F149" s="38"/>
    </row>
    <row r="150" spans="2:6" ht="10.5" x14ac:dyDescent="0.25">
      <c r="B150" s="40" t="s">
        <v>65</v>
      </c>
      <c r="C150" s="41" t="s">
        <v>66</v>
      </c>
      <c r="D150" s="40" t="s">
        <v>67</v>
      </c>
      <c r="E150" s="40" t="s">
        <v>282</v>
      </c>
      <c r="F150" s="40" t="s">
        <v>82</v>
      </c>
    </row>
    <row r="151" spans="2:6" x14ac:dyDescent="0.2">
      <c r="B151" s="48">
        <v>5282</v>
      </c>
      <c r="C151" s="43" t="s">
        <v>335</v>
      </c>
      <c r="D151" s="44">
        <v>0</v>
      </c>
      <c r="E151" s="50">
        <v>0</v>
      </c>
      <c r="F151" s="49"/>
    </row>
    <row r="152" spans="2:6" x14ac:dyDescent="0.2">
      <c r="B152" s="48">
        <v>5283</v>
      </c>
      <c r="C152" s="43" t="s">
        <v>336</v>
      </c>
      <c r="D152" s="44">
        <v>0</v>
      </c>
      <c r="E152" s="50">
        <v>0</v>
      </c>
      <c r="F152" s="49"/>
    </row>
    <row r="153" spans="2:6" x14ac:dyDescent="0.2">
      <c r="B153" s="48">
        <v>5284</v>
      </c>
      <c r="C153" s="43" t="s">
        <v>337</v>
      </c>
      <c r="D153" s="44">
        <v>0</v>
      </c>
      <c r="E153" s="50">
        <v>0</v>
      </c>
      <c r="F153" s="49"/>
    </row>
    <row r="154" spans="2:6" x14ac:dyDescent="0.2">
      <c r="B154" s="48">
        <v>5285</v>
      </c>
      <c r="C154" s="43" t="s">
        <v>338</v>
      </c>
      <c r="D154" s="44">
        <v>0</v>
      </c>
      <c r="E154" s="50">
        <v>0</v>
      </c>
      <c r="F154" s="49"/>
    </row>
    <row r="155" spans="2:6" x14ac:dyDescent="0.2">
      <c r="B155" s="48">
        <v>5290</v>
      </c>
      <c r="C155" s="43" t="s">
        <v>339</v>
      </c>
      <c r="D155" s="44">
        <v>0</v>
      </c>
      <c r="E155" s="50">
        <v>0</v>
      </c>
      <c r="F155" s="49"/>
    </row>
    <row r="156" spans="2:6" x14ac:dyDescent="0.2">
      <c r="B156" s="48">
        <v>5291</v>
      </c>
      <c r="C156" s="43" t="s">
        <v>340</v>
      </c>
      <c r="D156" s="44">
        <v>0</v>
      </c>
      <c r="E156" s="50">
        <v>0</v>
      </c>
      <c r="F156" s="49"/>
    </row>
    <row r="157" spans="2:6" x14ac:dyDescent="0.2">
      <c r="B157" s="48">
        <v>5292</v>
      </c>
      <c r="C157" s="43" t="s">
        <v>341</v>
      </c>
      <c r="D157" s="44">
        <v>0</v>
      </c>
      <c r="E157" s="50">
        <v>0</v>
      </c>
      <c r="F157" s="49"/>
    </row>
    <row r="158" spans="2:6" x14ac:dyDescent="0.2">
      <c r="B158" s="48">
        <v>5300</v>
      </c>
      <c r="C158" s="43" t="s">
        <v>342</v>
      </c>
      <c r="D158" s="44">
        <v>0</v>
      </c>
      <c r="E158" s="50">
        <v>0</v>
      </c>
      <c r="F158" s="49"/>
    </row>
    <row r="159" spans="2:6" x14ac:dyDescent="0.2">
      <c r="B159" s="48">
        <v>5310</v>
      </c>
      <c r="C159" s="43" t="s">
        <v>252</v>
      </c>
      <c r="D159" s="44">
        <v>0</v>
      </c>
      <c r="E159" s="50">
        <v>0</v>
      </c>
      <c r="F159" s="49"/>
    </row>
    <row r="160" spans="2:6" x14ac:dyDescent="0.2">
      <c r="B160" s="48">
        <v>5311</v>
      </c>
      <c r="C160" s="43" t="s">
        <v>343</v>
      </c>
      <c r="D160" s="44">
        <v>0</v>
      </c>
      <c r="E160" s="50">
        <v>0</v>
      </c>
      <c r="F160" s="49"/>
    </row>
    <row r="161" spans="2:6" x14ac:dyDescent="0.2">
      <c r="B161" s="48">
        <v>5312</v>
      </c>
      <c r="C161" s="43" t="s">
        <v>344</v>
      </c>
      <c r="D161" s="44">
        <v>0</v>
      </c>
      <c r="E161" s="50">
        <v>0</v>
      </c>
      <c r="F161" s="49"/>
    </row>
    <row r="162" spans="2:6" x14ac:dyDescent="0.2">
      <c r="B162" s="48">
        <v>5320</v>
      </c>
      <c r="C162" s="43" t="s">
        <v>253</v>
      </c>
      <c r="D162" s="44">
        <v>0</v>
      </c>
      <c r="E162" s="50">
        <v>0</v>
      </c>
      <c r="F162" s="49"/>
    </row>
    <row r="163" spans="2:6" x14ac:dyDescent="0.2">
      <c r="B163" s="48">
        <v>5321</v>
      </c>
      <c r="C163" s="43" t="s">
        <v>345</v>
      </c>
      <c r="D163" s="44">
        <v>0</v>
      </c>
      <c r="E163" s="50">
        <v>0</v>
      </c>
      <c r="F163" s="49"/>
    </row>
    <row r="164" spans="2:6" x14ac:dyDescent="0.2">
      <c r="B164" s="48">
        <v>5322</v>
      </c>
      <c r="C164" s="43" t="s">
        <v>346</v>
      </c>
      <c r="D164" s="44">
        <v>0</v>
      </c>
      <c r="E164" s="50">
        <v>0</v>
      </c>
      <c r="F164" s="49"/>
    </row>
    <row r="165" spans="2:6" x14ac:dyDescent="0.2">
      <c r="B165" s="48">
        <v>5330</v>
      </c>
      <c r="C165" s="43" t="s">
        <v>254</v>
      </c>
      <c r="D165" s="44">
        <v>0</v>
      </c>
      <c r="E165" s="50">
        <v>0</v>
      </c>
      <c r="F165" s="49"/>
    </row>
    <row r="166" spans="2:6" x14ac:dyDescent="0.2">
      <c r="B166" s="48">
        <v>5331</v>
      </c>
      <c r="C166" s="43" t="s">
        <v>347</v>
      </c>
      <c r="D166" s="44">
        <v>0</v>
      </c>
      <c r="E166" s="50">
        <v>0</v>
      </c>
      <c r="F166" s="49"/>
    </row>
    <row r="167" spans="2:6" x14ac:dyDescent="0.2">
      <c r="B167" s="48">
        <v>5332</v>
      </c>
      <c r="C167" s="43" t="s">
        <v>348</v>
      </c>
      <c r="D167" s="44">
        <v>0</v>
      </c>
      <c r="E167" s="50">
        <v>0</v>
      </c>
      <c r="F167" s="49"/>
    </row>
    <row r="168" spans="2:6" x14ac:dyDescent="0.2">
      <c r="B168" s="48">
        <v>5400</v>
      </c>
      <c r="C168" s="43" t="s">
        <v>349</v>
      </c>
      <c r="D168" s="44">
        <v>0</v>
      </c>
      <c r="E168" s="50">
        <v>0</v>
      </c>
      <c r="F168" s="49"/>
    </row>
    <row r="169" spans="2:6" x14ac:dyDescent="0.2">
      <c r="B169" s="48">
        <v>5410</v>
      </c>
      <c r="C169" s="43" t="s">
        <v>350</v>
      </c>
      <c r="D169" s="44">
        <v>0</v>
      </c>
      <c r="E169" s="50">
        <v>0</v>
      </c>
      <c r="F169" s="49"/>
    </row>
    <row r="170" spans="2:6" x14ac:dyDescent="0.2">
      <c r="B170" s="48">
        <v>5411</v>
      </c>
      <c r="C170" s="43" t="s">
        <v>351</v>
      </c>
      <c r="D170" s="44">
        <v>0</v>
      </c>
      <c r="E170" s="50">
        <v>0</v>
      </c>
      <c r="F170" s="49"/>
    </row>
    <row r="171" spans="2:6" x14ac:dyDescent="0.2">
      <c r="B171" s="48">
        <v>5412</v>
      </c>
      <c r="C171" s="43" t="s">
        <v>352</v>
      </c>
      <c r="D171" s="44">
        <v>0</v>
      </c>
      <c r="E171" s="50">
        <v>0</v>
      </c>
      <c r="F171" s="49"/>
    </row>
    <row r="172" spans="2:6" x14ac:dyDescent="0.2">
      <c r="B172" s="48">
        <v>5420</v>
      </c>
      <c r="C172" s="43" t="s">
        <v>353</v>
      </c>
      <c r="D172" s="44">
        <v>0</v>
      </c>
      <c r="E172" s="50">
        <v>0</v>
      </c>
      <c r="F172" s="49"/>
    </row>
    <row r="173" spans="2:6" x14ac:dyDescent="0.2">
      <c r="B173" s="48">
        <v>5421</v>
      </c>
      <c r="C173" s="43" t="s">
        <v>354</v>
      </c>
      <c r="D173" s="44">
        <v>0</v>
      </c>
      <c r="E173" s="50">
        <v>0</v>
      </c>
      <c r="F173" s="49"/>
    </row>
    <row r="174" spans="2:6" x14ac:dyDescent="0.2">
      <c r="B174" s="48">
        <v>5422</v>
      </c>
      <c r="C174" s="43" t="s">
        <v>355</v>
      </c>
      <c r="D174" s="44">
        <v>0</v>
      </c>
      <c r="E174" s="50">
        <v>0</v>
      </c>
      <c r="F174" s="49"/>
    </row>
    <row r="175" spans="2:6" x14ac:dyDescent="0.2">
      <c r="B175" s="48">
        <v>5430</v>
      </c>
      <c r="C175" s="43" t="s">
        <v>356</v>
      </c>
      <c r="D175" s="44">
        <v>0</v>
      </c>
      <c r="E175" s="50">
        <v>0</v>
      </c>
      <c r="F175" s="49"/>
    </row>
    <row r="176" spans="2:6" x14ac:dyDescent="0.2">
      <c r="B176" s="48">
        <v>5431</v>
      </c>
      <c r="C176" s="43" t="s">
        <v>357</v>
      </c>
      <c r="D176" s="44">
        <v>0</v>
      </c>
      <c r="E176" s="50">
        <v>0</v>
      </c>
      <c r="F176" s="49"/>
    </row>
    <row r="177" spans="2:6" x14ac:dyDescent="0.2">
      <c r="B177" s="48">
        <v>5432</v>
      </c>
      <c r="C177" s="43" t="s">
        <v>358</v>
      </c>
      <c r="D177" s="44">
        <v>0</v>
      </c>
      <c r="E177" s="50">
        <v>0</v>
      </c>
      <c r="F177" s="49"/>
    </row>
    <row r="178" spans="2:6" x14ac:dyDescent="0.2">
      <c r="B178" s="48">
        <v>5440</v>
      </c>
      <c r="C178" s="43" t="s">
        <v>359</v>
      </c>
      <c r="D178" s="44">
        <v>0</v>
      </c>
      <c r="E178" s="50">
        <v>0</v>
      </c>
      <c r="F178" s="49"/>
    </row>
    <row r="179" spans="2:6" x14ac:dyDescent="0.2">
      <c r="B179" s="48">
        <v>5441</v>
      </c>
      <c r="C179" s="43" t="s">
        <v>359</v>
      </c>
      <c r="D179" s="44">
        <v>0</v>
      </c>
      <c r="E179" s="50">
        <v>0</v>
      </c>
      <c r="F179" s="49"/>
    </row>
    <row r="180" spans="2:6" x14ac:dyDescent="0.2">
      <c r="B180" s="48">
        <v>5450</v>
      </c>
      <c r="C180" s="43" t="s">
        <v>360</v>
      </c>
      <c r="D180" s="44">
        <v>0</v>
      </c>
      <c r="E180" s="50">
        <v>0</v>
      </c>
      <c r="F180" s="49"/>
    </row>
    <row r="181" spans="2:6" x14ac:dyDescent="0.2">
      <c r="B181" s="48">
        <v>5451</v>
      </c>
      <c r="C181" s="43" t="s">
        <v>361</v>
      </c>
      <c r="D181" s="44">
        <v>0</v>
      </c>
      <c r="E181" s="50">
        <v>0</v>
      </c>
      <c r="F181" s="49"/>
    </row>
    <row r="182" spans="2:6" x14ac:dyDescent="0.2">
      <c r="B182" s="48">
        <v>5452</v>
      </c>
      <c r="C182" s="43" t="s">
        <v>362</v>
      </c>
      <c r="D182" s="44">
        <v>0</v>
      </c>
      <c r="E182" s="50">
        <v>0</v>
      </c>
      <c r="F182" s="49"/>
    </row>
    <row r="183" spans="2:6" x14ac:dyDescent="0.2">
      <c r="B183" s="48">
        <v>5500</v>
      </c>
      <c r="C183" s="43" t="s">
        <v>363</v>
      </c>
      <c r="D183" s="44">
        <v>0</v>
      </c>
      <c r="E183" s="50">
        <v>0</v>
      </c>
      <c r="F183" s="49"/>
    </row>
    <row r="184" spans="2:6" x14ac:dyDescent="0.2">
      <c r="B184" s="48">
        <v>5510</v>
      </c>
      <c r="C184" s="43" t="s">
        <v>364</v>
      </c>
      <c r="D184" s="44">
        <v>0</v>
      </c>
      <c r="E184" s="50">
        <v>0</v>
      </c>
      <c r="F184" s="49"/>
    </row>
    <row r="185" spans="2:6" x14ac:dyDescent="0.2">
      <c r="B185" s="48">
        <v>5511</v>
      </c>
      <c r="C185" s="43" t="s">
        <v>365</v>
      </c>
      <c r="D185" s="44">
        <v>0</v>
      </c>
      <c r="E185" s="50">
        <v>0</v>
      </c>
      <c r="F185" s="49"/>
    </row>
    <row r="186" spans="2:6" x14ac:dyDescent="0.2">
      <c r="B186" s="48">
        <v>5512</v>
      </c>
      <c r="C186" s="43" t="s">
        <v>366</v>
      </c>
      <c r="D186" s="44">
        <v>0</v>
      </c>
      <c r="E186" s="50">
        <v>0</v>
      </c>
      <c r="F186" s="49"/>
    </row>
    <row r="187" spans="2:6" x14ac:dyDescent="0.2">
      <c r="B187" s="48">
        <v>5513</v>
      </c>
      <c r="C187" s="43" t="s">
        <v>367</v>
      </c>
      <c r="D187" s="44">
        <v>0</v>
      </c>
      <c r="E187" s="50">
        <v>0</v>
      </c>
      <c r="F187" s="49"/>
    </row>
    <row r="188" spans="2:6" x14ac:dyDescent="0.2">
      <c r="B188" s="48">
        <v>5514</v>
      </c>
      <c r="C188" s="43" t="s">
        <v>368</v>
      </c>
      <c r="D188" s="44">
        <v>0</v>
      </c>
      <c r="E188" s="50">
        <v>0</v>
      </c>
      <c r="F188" s="49"/>
    </row>
    <row r="189" spans="2:6" x14ac:dyDescent="0.2">
      <c r="B189" s="48">
        <v>5515</v>
      </c>
      <c r="C189" s="43" t="s">
        <v>369</v>
      </c>
      <c r="D189" s="44">
        <v>0</v>
      </c>
      <c r="E189" s="50">
        <v>0</v>
      </c>
      <c r="F189" s="49"/>
    </row>
    <row r="190" spans="2:6" x14ac:dyDescent="0.2">
      <c r="B190" s="48">
        <v>5516</v>
      </c>
      <c r="C190" s="43" t="s">
        <v>370</v>
      </c>
      <c r="D190" s="44">
        <v>0</v>
      </c>
      <c r="E190" s="50">
        <v>0</v>
      </c>
      <c r="F190" s="49"/>
    </row>
    <row r="191" spans="2:6" x14ac:dyDescent="0.2">
      <c r="B191" s="48">
        <v>5517</v>
      </c>
      <c r="C191" s="43" t="s">
        <v>371</v>
      </c>
      <c r="D191" s="44">
        <v>0</v>
      </c>
      <c r="E191" s="50">
        <v>0</v>
      </c>
      <c r="F191" s="49"/>
    </row>
    <row r="192" spans="2:6" x14ac:dyDescent="0.2">
      <c r="B192" s="48">
        <v>5518</v>
      </c>
      <c r="C192" s="43" t="s">
        <v>372</v>
      </c>
      <c r="D192" s="44">
        <v>0</v>
      </c>
      <c r="E192" s="50">
        <v>0</v>
      </c>
      <c r="F192" s="49"/>
    </row>
    <row r="193" spans="2:6" x14ac:dyDescent="0.2">
      <c r="B193" s="48">
        <v>5520</v>
      </c>
      <c r="C193" s="43" t="s">
        <v>373</v>
      </c>
      <c r="D193" s="44">
        <v>0</v>
      </c>
      <c r="E193" s="50">
        <v>0</v>
      </c>
      <c r="F193" s="49"/>
    </row>
    <row r="194" spans="2:6" x14ac:dyDescent="0.2">
      <c r="B194" s="48">
        <v>5521</v>
      </c>
      <c r="C194" s="43" t="s">
        <v>374</v>
      </c>
      <c r="D194" s="44">
        <v>0</v>
      </c>
      <c r="E194" s="50">
        <v>0</v>
      </c>
      <c r="F194" s="49"/>
    </row>
    <row r="195" spans="2:6" x14ac:dyDescent="0.2">
      <c r="B195" s="48">
        <v>5522</v>
      </c>
      <c r="C195" s="43" t="s">
        <v>375</v>
      </c>
      <c r="D195" s="44">
        <v>0</v>
      </c>
      <c r="E195" s="50">
        <v>0</v>
      </c>
      <c r="F195" s="49"/>
    </row>
    <row r="196" spans="2:6" x14ac:dyDescent="0.2">
      <c r="B196" s="48">
        <v>5530</v>
      </c>
      <c r="C196" s="43" t="s">
        <v>376</v>
      </c>
      <c r="D196" s="44">
        <v>0</v>
      </c>
      <c r="E196" s="50">
        <v>0</v>
      </c>
      <c r="F196" s="49"/>
    </row>
    <row r="197" spans="2:6" x14ac:dyDescent="0.2">
      <c r="B197" s="48">
        <v>5531</v>
      </c>
      <c r="C197" s="43" t="s">
        <v>377</v>
      </c>
      <c r="D197" s="44">
        <v>0</v>
      </c>
      <c r="E197" s="50">
        <v>0</v>
      </c>
      <c r="F197" s="49"/>
    </row>
    <row r="198" spans="2:6" x14ac:dyDescent="0.2">
      <c r="B198" s="48">
        <v>5532</v>
      </c>
      <c r="C198" s="43" t="s">
        <v>378</v>
      </c>
      <c r="D198" s="44">
        <v>0</v>
      </c>
      <c r="E198" s="50">
        <v>0</v>
      </c>
      <c r="F198" s="49"/>
    </row>
    <row r="199" spans="2:6" x14ac:dyDescent="0.2">
      <c r="B199" s="48">
        <v>5533</v>
      </c>
      <c r="C199" s="43" t="s">
        <v>379</v>
      </c>
      <c r="D199" s="44">
        <v>0</v>
      </c>
      <c r="E199" s="50">
        <v>0</v>
      </c>
      <c r="F199" s="49"/>
    </row>
    <row r="200" spans="2:6" x14ac:dyDescent="0.2">
      <c r="B200" s="48">
        <v>5534</v>
      </c>
      <c r="C200" s="43" t="s">
        <v>380</v>
      </c>
      <c r="D200" s="44">
        <v>0</v>
      </c>
      <c r="E200" s="50">
        <v>0</v>
      </c>
      <c r="F200" s="49"/>
    </row>
    <row r="201" spans="2:6" x14ac:dyDescent="0.2">
      <c r="B201" s="48">
        <v>5535</v>
      </c>
      <c r="C201" s="43" t="s">
        <v>381</v>
      </c>
      <c r="D201" s="44">
        <v>0</v>
      </c>
      <c r="E201" s="50">
        <v>0</v>
      </c>
      <c r="F201" s="49"/>
    </row>
    <row r="202" spans="2:6" x14ac:dyDescent="0.2">
      <c r="B202" s="48">
        <v>5540</v>
      </c>
      <c r="C202" s="43" t="s">
        <v>382</v>
      </c>
      <c r="D202" s="44">
        <v>0</v>
      </c>
      <c r="E202" s="50">
        <v>0</v>
      </c>
      <c r="F202" s="49"/>
    </row>
    <row r="203" spans="2:6" x14ac:dyDescent="0.2">
      <c r="B203" s="48">
        <v>5541</v>
      </c>
      <c r="C203" s="43" t="s">
        <v>382</v>
      </c>
      <c r="D203" s="44">
        <v>0</v>
      </c>
      <c r="E203" s="50">
        <v>0</v>
      </c>
      <c r="F203" s="49"/>
    </row>
    <row r="204" spans="2:6" x14ac:dyDescent="0.2">
      <c r="B204" s="48">
        <v>5550</v>
      </c>
      <c r="C204" s="43" t="s">
        <v>383</v>
      </c>
      <c r="D204" s="44">
        <v>0</v>
      </c>
      <c r="E204" s="50">
        <v>0</v>
      </c>
      <c r="F204" s="49"/>
    </row>
    <row r="205" spans="2:6" x14ac:dyDescent="0.2">
      <c r="B205" s="48">
        <v>5551</v>
      </c>
      <c r="C205" s="43" t="s">
        <v>383</v>
      </c>
      <c r="D205" s="44">
        <v>0</v>
      </c>
      <c r="E205" s="50">
        <v>0</v>
      </c>
      <c r="F205" s="49"/>
    </row>
    <row r="206" spans="2:6" x14ac:dyDescent="0.2">
      <c r="B206" s="48">
        <v>5590</v>
      </c>
      <c r="C206" s="43" t="s">
        <v>384</v>
      </c>
      <c r="D206" s="44">
        <v>11.52</v>
      </c>
      <c r="E206" s="50">
        <v>0</v>
      </c>
      <c r="F206" s="49"/>
    </row>
    <row r="207" spans="2:6" x14ac:dyDescent="0.2">
      <c r="B207" s="48">
        <v>5591</v>
      </c>
      <c r="C207" s="43" t="s">
        <v>385</v>
      </c>
      <c r="D207" s="44">
        <v>0</v>
      </c>
      <c r="E207" s="50">
        <v>0</v>
      </c>
      <c r="F207" s="49"/>
    </row>
    <row r="208" spans="2:6" x14ac:dyDescent="0.2">
      <c r="B208" s="48">
        <v>5592</v>
      </c>
      <c r="C208" s="43" t="s">
        <v>386</v>
      </c>
      <c r="D208" s="44">
        <v>0</v>
      </c>
      <c r="E208" s="50">
        <v>0</v>
      </c>
      <c r="F208" s="49"/>
    </row>
    <row r="209" spans="2:6" x14ac:dyDescent="0.2">
      <c r="B209" s="48">
        <v>5593</v>
      </c>
      <c r="C209" s="43" t="s">
        <v>387</v>
      </c>
      <c r="D209" s="44">
        <v>0</v>
      </c>
      <c r="E209" s="50">
        <v>0</v>
      </c>
      <c r="F209" s="49"/>
    </row>
    <row r="210" spans="2:6" x14ac:dyDescent="0.2">
      <c r="B210" s="48">
        <v>5594</v>
      </c>
      <c r="C210" s="43" t="s">
        <v>388</v>
      </c>
      <c r="D210" s="44">
        <v>0</v>
      </c>
      <c r="E210" s="50">
        <v>0</v>
      </c>
      <c r="F210" s="49"/>
    </row>
    <row r="211" spans="2:6" x14ac:dyDescent="0.2">
      <c r="B211" s="48">
        <v>5595</v>
      </c>
      <c r="C211" s="43" t="s">
        <v>389</v>
      </c>
      <c r="D211" s="44">
        <v>0</v>
      </c>
      <c r="E211" s="50">
        <v>0</v>
      </c>
      <c r="F211" s="49"/>
    </row>
    <row r="212" spans="2:6" x14ac:dyDescent="0.2">
      <c r="B212" s="48">
        <v>5596</v>
      </c>
      <c r="C212" s="43" t="s">
        <v>278</v>
      </c>
      <c r="D212" s="44">
        <v>0</v>
      </c>
      <c r="E212" s="50">
        <v>0</v>
      </c>
      <c r="F212" s="49"/>
    </row>
    <row r="213" spans="2:6" x14ac:dyDescent="0.2">
      <c r="B213" s="48">
        <v>5597</v>
      </c>
      <c r="C213" s="43" t="s">
        <v>390</v>
      </c>
      <c r="D213" s="44">
        <v>0</v>
      </c>
      <c r="E213" s="50">
        <v>0</v>
      </c>
      <c r="F213" s="49"/>
    </row>
    <row r="214" spans="2:6" x14ac:dyDescent="0.2">
      <c r="B214" s="48">
        <v>5598</v>
      </c>
      <c r="C214" s="43" t="s">
        <v>391</v>
      </c>
      <c r="D214" s="44">
        <v>0</v>
      </c>
      <c r="E214" s="50">
        <v>0</v>
      </c>
      <c r="F214" s="49"/>
    </row>
    <row r="215" spans="2:6" x14ac:dyDescent="0.2">
      <c r="B215" s="48">
        <v>5599</v>
      </c>
      <c r="C215" s="43" t="s">
        <v>392</v>
      </c>
      <c r="D215" s="44">
        <v>11.52</v>
      </c>
      <c r="E215" s="50">
        <v>0</v>
      </c>
      <c r="F215" s="49"/>
    </row>
    <row r="216" spans="2:6" x14ac:dyDescent="0.2">
      <c r="B216" s="48">
        <v>5600</v>
      </c>
      <c r="C216" s="43" t="s">
        <v>393</v>
      </c>
      <c r="D216" s="44">
        <v>0</v>
      </c>
      <c r="E216" s="50">
        <v>0</v>
      </c>
      <c r="F216" s="49"/>
    </row>
    <row r="217" spans="2:6" x14ac:dyDescent="0.2">
      <c r="B217" s="48">
        <v>5610</v>
      </c>
      <c r="C217" s="43" t="s">
        <v>394</v>
      </c>
      <c r="D217" s="44">
        <v>0</v>
      </c>
      <c r="E217" s="50">
        <v>0</v>
      </c>
      <c r="F217" s="49"/>
    </row>
    <row r="218" spans="2:6" x14ac:dyDescent="0.2">
      <c r="B218" s="48">
        <v>5611</v>
      </c>
      <c r="C218" s="43" t="s">
        <v>395</v>
      </c>
      <c r="D218" s="44">
        <v>0</v>
      </c>
      <c r="E218" s="50">
        <v>0</v>
      </c>
      <c r="F218" s="49"/>
    </row>
  </sheetData>
  <sheetProtection formatCells="0" formatColumns="0" formatRows="0" insertColumns="0" insertRows="0" insertHyperlinks="0" deleteColumns="0" deleteRows="0" sort="0" autoFilter="0" pivotTables="0"/>
  <mergeCells count="3">
    <mergeCell ref="B1:D1"/>
    <mergeCell ref="B2:D2"/>
    <mergeCell ref="B3:D3"/>
  </mergeCells>
  <printOptions horizontalCentered="1"/>
  <pageMargins left="0" right="0" top="0.74803149606299213" bottom="0.74803149606299213" header="0.31496062992125984" footer="0.31496062992125984"/>
  <pageSetup scale="66" fitToHeight="0" orientation="landscape" r:id="rId1"/>
  <headerFooter scaleWithDoc="0">
    <oddFooter>&amp;CPágina &amp;P</oddFooter>
  </headerFooter>
  <rowBreaks count="3" manualBreakCount="3">
    <brk id="53" max="6" man="1"/>
    <brk id="91" max="6" man="1"/>
    <brk id="14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8168C-F065-4568-8C37-8D586BE82976}">
  <sheetPr>
    <pageSetUpPr fitToPage="1"/>
  </sheetPr>
  <dimension ref="B1:F27"/>
  <sheetViews>
    <sheetView zoomScale="118" workbookViewId="0">
      <selection activeCell="B1" sqref="B1:D1"/>
    </sheetView>
  </sheetViews>
  <sheetFormatPr baseColWidth="10" defaultColWidth="9.1796875" defaultRowHeight="10" x14ac:dyDescent="0.2"/>
  <cols>
    <col min="1" max="1" width="9.1796875" style="55"/>
    <col min="2" max="2" width="10" style="55" customWidth="1"/>
    <col min="3" max="3" width="48.1796875" style="55" customWidth="1"/>
    <col min="4" max="4" width="22.81640625" style="55" customWidth="1"/>
    <col min="5" max="6" width="16.7265625" style="55" customWidth="1"/>
    <col min="7" max="16384" width="9.1796875" style="55"/>
  </cols>
  <sheetData>
    <row r="1" spans="2:6" ht="19" customHeight="1" x14ac:dyDescent="0.2">
      <c r="B1" s="52" t="s">
        <v>0</v>
      </c>
      <c r="C1" s="52"/>
      <c r="D1" s="52"/>
      <c r="E1" s="53" t="s">
        <v>59</v>
      </c>
      <c r="F1" s="54">
        <v>2020</v>
      </c>
    </row>
    <row r="2" spans="2:6" ht="19" customHeight="1" x14ac:dyDescent="0.2">
      <c r="B2" s="52" t="s">
        <v>396</v>
      </c>
      <c r="C2" s="52"/>
      <c r="D2" s="52"/>
      <c r="E2" s="53" t="s">
        <v>61</v>
      </c>
      <c r="F2" s="54" t="str">
        <f>'ESF (2)'!I2</f>
        <v>Trimestral</v>
      </c>
    </row>
    <row r="3" spans="2:6" ht="19" customHeight="1" x14ac:dyDescent="0.2">
      <c r="B3" s="52" t="s">
        <v>2</v>
      </c>
      <c r="C3" s="52"/>
      <c r="D3" s="52"/>
      <c r="E3" s="53" t="s">
        <v>62</v>
      </c>
      <c r="F3" s="54">
        <f>'ESF (2)'!I3</f>
        <v>1</v>
      </c>
    </row>
    <row r="5" spans="2:6" ht="10.5" x14ac:dyDescent="0.25">
      <c r="B5" s="56" t="s">
        <v>63</v>
      </c>
      <c r="C5" s="57"/>
      <c r="D5" s="57"/>
      <c r="E5" s="57"/>
      <c r="F5" s="57"/>
    </row>
    <row r="6" spans="2:6" ht="10.5" x14ac:dyDescent="0.25">
      <c r="B6" s="57" t="s">
        <v>397</v>
      </c>
      <c r="C6" s="57"/>
      <c r="D6" s="57"/>
      <c r="E6" s="57"/>
      <c r="F6" s="57"/>
    </row>
    <row r="7" spans="2:6" ht="10.5" x14ac:dyDescent="0.25">
      <c r="B7" s="58" t="s">
        <v>65</v>
      </c>
      <c r="C7" s="58" t="s">
        <v>66</v>
      </c>
      <c r="D7" s="58" t="s">
        <v>67</v>
      </c>
      <c r="E7" s="58" t="s">
        <v>68</v>
      </c>
      <c r="F7" s="58" t="s">
        <v>179</v>
      </c>
    </row>
    <row r="8" spans="2:6" x14ac:dyDescent="0.2">
      <c r="B8" s="59">
        <v>3110</v>
      </c>
      <c r="C8" s="60" t="s">
        <v>253</v>
      </c>
      <c r="D8" s="61">
        <v>40744079.450000003</v>
      </c>
      <c r="E8" s="60"/>
      <c r="F8" s="60"/>
    </row>
    <row r="9" spans="2:6" x14ac:dyDescent="0.2">
      <c r="B9" s="59">
        <v>3120</v>
      </c>
      <c r="C9" s="60" t="s">
        <v>398</v>
      </c>
      <c r="D9" s="61">
        <v>0</v>
      </c>
      <c r="E9" s="60"/>
      <c r="F9" s="60"/>
    </row>
    <row r="10" spans="2:6" x14ac:dyDescent="0.2">
      <c r="B10" s="59">
        <v>3130</v>
      </c>
      <c r="C10" s="60" t="s">
        <v>399</v>
      </c>
      <c r="D10" s="61">
        <v>0</v>
      </c>
      <c r="E10" s="60"/>
      <c r="F10" s="60"/>
    </row>
    <row r="12" spans="2:6" ht="10.5" x14ac:dyDescent="0.25">
      <c r="B12" s="57" t="s">
        <v>400</v>
      </c>
      <c r="C12" s="57"/>
      <c r="D12" s="57"/>
      <c r="E12" s="57"/>
      <c r="F12" s="57"/>
    </row>
    <row r="13" spans="2:6" ht="10.5" x14ac:dyDescent="0.25">
      <c r="B13" s="58" t="s">
        <v>65</v>
      </c>
      <c r="C13" s="58" t="s">
        <v>66</v>
      </c>
      <c r="D13" s="58" t="s">
        <v>67</v>
      </c>
      <c r="E13" s="58" t="s">
        <v>401</v>
      </c>
      <c r="F13" s="58"/>
    </row>
    <row r="14" spans="2:6" x14ac:dyDescent="0.2">
      <c r="B14" s="59">
        <v>3210</v>
      </c>
      <c r="C14" s="60" t="s">
        <v>402</v>
      </c>
      <c r="D14" s="61">
        <v>-41202636.200000003</v>
      </c>
      <c r="E14" s="60"/>
      <c r="F14" s="60"/>
    </row>
    <row r="15" spans="2:6" x14ac:dyDescent="0.2">
      <c r="B15" s="59">
        <v>3220</v>
      </c>
      <c r="C15" s="60" t="s">
        <v>403</v>
      </c>
      <c r="D15" s="61">
        <v>29380629.98</v>
      </c>
      <c r="E15" s="60"/>
      <c r="F15" s="60"/>
    </row>
    <row r="16" spans="2:6" x14ac:dyDescent="0.2">
      <c r="B16" s="59">
        <v>3230</v>
      </c>
      <c r="C16" s="60" t="s">
        <v>404</v>
      </c>
      <c r="D16" s="61">
        <v>0</v>
      </c>
      <c r="E16" s="60"/>
      <c r="F16" s="60"/>
    </row>
    <row r="17" spans="2:6" x14ac:dyDescent="0.2">
      <c r="B17" s="59">
        <v>3231</v>
      </c>
      <c r="C17" s="60" t="s">
        <v>405</v>
      </c>
      <c r="D17" s="61">
        <v>0</v>
      </c>
      <c r="E17" s="60"/>
      <c r="F17" s="60"/>
    </row>
    <row r="18" spans="2:6" x14ac:dyDescent="0.2">
      <c r="B18" s="59">
        <v>3232</v>
      </c>
      <c r="C18" s="60" t="s">
        <v>406</v>
      </c>
      <c r="D18" s="61">
        <v>0</v>
      </c>
      <c r="E18" s="60"/>
      <c r="F18" s="60"/>
    </row>
    <row r="19" spans="2:6" x14ac:dyDescent="0.2">
      <c r="B19" s="59">
        <v>3233</v>
      </c>
      <c r="C19" s="60" t="s">
        <v>407</v>
      </c>
      <c r="D19" s="61">
        <v>0</v>
      </c>
      <c r="E19" s="60"/>
      <c r="F19" s="60"/>
    </row>
    <row r="20" spans="2:6" x14ac:dyDescent="0.2">
      <c r="B20" s="59">
        <v>3239</v>
      </c>
      <c r="C20" s="60" t="s">
        <v>408</v>
      </c>
      <c r="D20" s="61">
        <v>0</v>
      </c>
      <c r="E20" s="60"/>
      <c r="F20" s="60"/>
    </row>
    <row r="21" spans="2:6" x14ac:dyDescent="0.2">
      <c r="B21" s="59">
        <v>3240</v>
      </c>
      <c r="C21" s="60" t="s">
        <v>409</v>
      </c>
      <c r="D21" s="61">
        <v>0</v>
      </c>
      <c r="E21" s="60"/>
      <c r="F21" s="60"/>
    </row>
    <row r="22" spans="2:6" x14ac:dyDescent="0.2">
      <c r="B22" s="59">
        <v>3241</v>
      </c>
      <c r="C22" s="60" t="s">
        <v>410</v>
      </c>
      <c r="D22" s="61">
        <v>0</v>
      </c>
      <c r="E22" s="60"/>
      <c r="F22" s="60"/>
    </row>
    <row r="23" spans="2:6" x14ac:dyDescent="0.2">
      <c r="B23" s="59">
        <v>3242</v>
      </c>
      <c r="C23" s="60" t="s">
        <v>411</v>
      </c>
      <c r="D23" s="61">
        <v>0</v>
      </c>
      <c r="E23" s="60"/>
      <c r="F23" s="60"/>
    </row>
    <row r="24" spans="2:6" x14ac:dyDescent="0.2">
      <c r="B24" s="59">
        <v>3243</v>
      </c>
      <c r="C24" s="60" t="s">
        <v>412</v>
      </c>
      <c r="D24" s="61">
        <v>0</v>
      </c>
      <c r="E24" s="60"/>
      <c r="F24" s="60"/>
    </row>
    <row r="25" spans="2:6" x14ac:dyDescent="0.2">
      <c r="B25" s="59">
        <v>3250</v>
      </c>
      <c r="C25" s="60" t="s">
        <v>413</v>
      </c>
      <c r="D25" s="61">
        <v>0</v>
      </c>
      <c r="E25" s="60"/>
      <c r="F25" s="60"/>
    </row>
    <row r="26" spans="2:6" x14ac:dyDescent="0.2">
      <c r="B26" s="59">
        <v>3251</v>
      </c>
      <c r="C26" s="60" t="s">
        <v>414</v>
      </c>
      <c r="D26" s="61">
        <v>0</v>
      </c>
      <c r="E26" s="60"/>
      <c r="F26" s="60"/>
    </row>
    <row r="27" spans="2:6" x14ac:dyDescent="0.2">
      <c r="B27" s="59">
        <v>3252</v>
      </c>
      <c r="C27" s="60" t="s">
        <v>415</v>
      </c>
      <c r="D27" s="61">
        <v>0</v>
      </c>
      <c r="E27" s="60"/>
      <c r="F27" s="60"/>
    </row>
  </sheetData>
  <sheetProtection formatCells="0" formatColumns="0" formatRows="0" insertColumns="0" insertRows="0" insertHyperlinks="0" deleteColumns="0" deleteRows="0" sort="0" autoFilter="0" pivotTables="0"/>
  <mergeCells count="3">
    <mergeCell ref="B1:D1"/>
    <mergeCell ref="B2:D2"/>
    <mergeCell ref="B3:D3"/>
  </mergeCell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7C7C8-8743-476A-B524-DD727AB2C1CB}">
  <sheetPr>
    <pageSetUpPr fitToPage="1"/>
  </sheetPr>
  <dimension ref="B1:F80"/>
  <sheetViews>
    <sheetView showGridLines="0" zoomScaleNormal="100" workbookViewId="0">
      <selection activeCell="B4" sqref="B4"/>
    </sheetView>
  </sheetViews>
  <sheetFormatPr baseColWidth="10" defaultColWidth="9.1796875" defaultRowHeight="10" x14ac:dyDescent="0.2"/>
  <cols>
    <col min="1" max="1" width="9.1796875" style="55"/>
    <col min="2" max="2" width="10" style="55" customWidth="1"/>
    <col min="3" max="3" width="63.453125" style="55" bestFit="1" customWidth="1"/>
    <col min="4" max="4" width="15.26953125" style="55" bestFit="1" customWidth="1"/>
    <col min="5" max="5" width="16.453125" style="55" bestFit="1" customWidth="1"/>
    <col min="6" max="6" width="19.1796875" style="55" customWidth="1"/>
    <col min="7" max="16384" width="9.1796875" style="55"/>
  </cols>
  <sheetData>
    <row r="1" spans="2:6" s="62" customFormat="1" ht="19" customHeight="1" x14ac:dyDescent="0.35">
      <c r="B1" s="52" t="s">
        <v>0</v>
      </c>
      <c r="C1" s="52"/>
      <c r="D1" s="52"/>
      <c r="E1" s="53" t="s">
        <v>59</v>
      </c>
      <c r="F1" s="54">
        <v>2020</v>
      </c>
    </row>
    <row r="2" spans="2:6" s="62" customFormat="1" ht="19" customHeight="1" x14ac:dyDescent="0.35">
      <c r="B2" s="52" t="s">
        <v>416</v>
      </c>
      <c r="C2" s="52"/>
      <c r="D2" s="52"/>
      <c r="E2" s="53" t="s">
        <v>61</v>
      </c>
      <c r="F2" s="54" t="str">
        <f>'ESF (2)'!I2</f>
        <v>Trimestral</v>
      </c>
    </row>
    <row r="3" spans="2:6" s="62" customFormat="1" ht="19" customHeight="1" x14ac:dyDescent="0.35">
      <c r="B3" s="52" t="s">
        <v>2</v>
      </c>
      <c r="C3" s="52"/>
      <c r="D3" s="52"/>
      <c r="E3" s="53" t="s">
        <v>62</v>
      </c>
      <c r="F3" s="54">
        <f>'ESF (2)'!I3</f>
        <v>1</v>
      </c>
    </row>
    <row r="4" spans="2:6" ht="10.5" x14ac:dyDescent="0.25">
      <c r="B4" s="56" t="s">
        <v>63</v>
      </c>
      <c r="C4" s="57"/>
      <c r="D4" s="57"/>
      <c r="E4" s="57"/>
      <c r="F4" s="57"/>
    </row>
    <row r="6" spans="2:6" ht="10.5" x14ac:dyDescent="0.25">
      <c r="B6" s="57" t="s">
        <v>417</v>
      </c>
      <c r="C6" s="57"/>
      <c r="D6" s="57"/>
      <c r="E6" s="57"/>
      <c r="F6" s="57"/>
    </row>
    <row r="7" spans="2:6" ht="10.5" x14ac:dyDescent="0.25">
      <c r="B7" s="58" t="s">
        <v>65</v>
      </c>
      <c r="C7" s="58" t="s">
        <v>66</v>
      </c>
      <c r="D7" s="58" t="s">
        <v>418</v>
      </c>
      <c r="E7" s="58" t="s">
        <v>419</v>
      </c>
      <c r="F7" s="58"/>
    </row>
    <row r="8" spans="2:6" x14ac:dyDescent="0.2">
      <c r="B8" s="59">
        <v>1111</v>
      </c>
      <c r="C8" s="60" t="s">
        <v>420</v>
      </c>
      <c r="D8" s="61">
        <v>0</v>
      </c>
      <c r="E8" s="61">
        <v>0</v>
      </c>
      <c r="F8" s="60"/>
    </row>
    <row r="9" spans="2:6" x14ac:dyDescent="0.2">
      <c r="B9" s="59">
        <v>1112</v>
      </c>
      <c r="C9" s="60" t="s">
        <v>421</v>
      </c>
      <c r="D9" s="61">
        <v>26112479.199999999</v>
      </c>
      <c r="E9" s="61">
        <v>84815375.069999993</v>
      </c>
      <c r="F9" s="60"/>
    </row>
    <row r="10" spans="2:6" x14ac:dyDescent="0.2">
      <c r="B10" s="59">
        <v>1113</v>
      </c>
      <c r="C10" s="60" t="s">
        <v>422</v>
      </c>
      <c r="D10" s="61">
        <v>0</v>
      </c>
      <c r="E10" s="61">
        <v>0</v>
      </c>
      <c r="F10" s="60"/>
    </row>
    <row r="11" spans="2:6" x14ac:dyDescent="0.2">
      <c r="B11" s="59">
        <v>1114</v>
      </c>
      <c r="C11" s="60" t="s">
        <v>69</v>
      </c>
      <c r="D11" s="61">
        <v>0</v>
      </c>
      <c r="E11" s="61">
        <v>0</v>
      </c>
      <c r="F11" s="60"/>
    </row>
    <row r="12" spans="2:6" x14ac:dyDescent="0.2">
      <c r="B12" s="59">
        <v>1115</v>
      </c>
      <c r="C12" s="60" t="s">
        <v>70</v>
      </c>
      <c r="D12" s="61">
        <v>0</v>
      </c>
      <c r="E12" s="61">
        <v>0</v>
      </c>
      <c r="F12" s="60"/>
    </row>
    <row r="13" spans="2:6" x14ac:dyDescent="0.2">
      <c r="B13" s="59">
        <v>1116</v>
      </c>
      <c r="C13" s="60" t="s">
        <v>423</v>
      </c>
      <c r="D13" s="61">
        <v>0</v>
      </c>
      <c r="E13" s="61">
        <v>0</v>
      </c>
      <c r="F13" s="60"/>
    </row>
    <row r="14" spans="2:6" x14ac:dyDescent="0.2">
      <c r="B14" s="59">
        <v>1119</v>
      </c>
      <c r="C14" s="60" t="s">
        <v>424</v>
      </c>
      <c r="D14" s="61">
        <v>0</v>
      </c>
      <c r="E14" s="61">
        <v>0</v>
      </c>
      <c r="F14" s="60"/>
    </row>
    <row r="15" spans="2:6" x14ac:dyDescent="0.2">
      <c r="B15" s="59">
        <v>1110</v>
      </c>
      <c r="C15" s="60" t="s">
        <v>425</v>
      </c>
      <c r="D15" s="61">
        <v>26112479.199999999</v>
      </c>
      <c r="E15" s="61">
        <v>84815375.069999993</v>
      </c>
      <c r="F15" s="60"/>
    </row>
    <row r="18" spans="2:6" ht="10.5" x14ac:dyDescent="0.25">
      <c r="B18" s="57" t="s">
        <v>426</v>
      </c>
      <c r="C18" s="57"/>
      <c r="D18" s="57"/>
      <c r="E18" s="57"/>
      <c r="F18" s="57"/>
    </row>
    <row r="19" spans="2:6" ht="10.5" x14ac:dyDescent="0.25">
      <c r="B19" s="58" t="s">
        <v>65</v>
      </c>
      <c r="C19" s="58" t="s">
        <v>66</v>
      </c>
      <c r="D19" s="58" t="s">
        <v>67</v>
      </c>
      <c r="E19" s="58" t="s">
        <v>427</v>
      </c>
      <c r="F19" s="58" t="s">
        <v>428</v>
      </c>
    </row>
    <row r="20" spans="2:6" x14ac:dyDescent="0.2">
      <c r="B20" s="59">
        <v>1230</v>
      </c>
      <c r="C20" s="60" t="s">
        <v>118</v>
      </c>
      <c r="D20" s="61">
        <v>0</v>
      </c>
      <c r="E20" s="60"/>
      <c r="F20" s="60"/>
    </row>
    <row r="21" spans="2:6" x14ac:dyDescent="0.2">
      <c r="B21" s="59">
        <v>1231</v>
      </c>
      <c r="C21" s="60" t="s">
        <v>119</v>
      </c>
      <c r="D21" s="61">
        <v>0</v>
      </c>
      <c r="E21" s="60"/>
      <c r="F21" s="60"/>
    </row>
    <row r="22" spans="2:6" x14ac:dyDescent="0.2">
      <c r="B22" s="59">
        <v>1232</v>
      </c>
      <c r="C22" s="60" t="s">
        <v>120</v>
      </c>
      <c r="D22" s="61">
        <v>0</v>
      </c>
      <c r="E22" s="60"/>
      <c r="F22" s="60"/>
    </row>
    <row r="23" spans="2:6" x14ac:dyDescent="0.2">
      <c r="B23" s="59">
        <v>1233</v>
      </c>
      <c r="C23" s="60" t="s">
        <v>121</v>
      </c>
      <c r="D23" s="61">
        <v>0</v>
      </c>
      <c r="E23" s="60"/>
      <c r="F23" s="60"/>
    </row>
    <row r="24" spans="2:6" x14ac:dyDescent="0.2">
      <c r="B24" s="59">
        <v>1234</v>
      </c>
      <c r="C24" s="60" t="s">
        <v>122</v>
      </c>
      <c r="D24" s="61">
        <v>0</v>
      </c>
      <c r="E24" s="60"/>
      <c r="F24" s="60"/>
    </row>
    <row r="25" spans="2:6" x14ac:dyDescent="0.2">
      <c r="B25" s="59">
        <v>1235</v>
      </c>
      <c r="C25" s="60" t="s">
        <v>123</v>
      </c>
      <c r="D25" s="61">
        <v>0</v>
      </c>
      <c r="E25" s="60"/>
      <c r="F25" s="60"/>
    </row>
    <row r="26" spans="2:6" x14ac:dyDescent="0.2">
      <c r="B26" s="59">
        <v>1236</v>
      </c>
      <c r="C26" s="60" t="s">
        <v>124</v>
      </c>
      <c r="D26" s="61">
        <v>0</v>
      </c>
      <c r="E26" s="60"/>
      <c r="F26" s="60"/>
    </row>
    <row r="27" spans="2:6" x14ac:dyDescent="0.2">
      <c r="B27" s="59">
        <v>1239</v>
      </c>
      <c r="C27" s="60" t="s">
        <v>125</v>
      </c>
      <c r="D27" s="61">
        <v>0</v>
      </c>
      <c r="E27" s="60"/>
      <c r="F27" s="60"/>
    </row>
    <row r="28" spans="2:6" x14ac:dyDescent="0.2">
      <c r="B28" s="59">
        <v>1240</v>
      </c>
      <c r="C28" s="60" t="s">
        <v>126</v>
      </c>
      <c r="D28" s="61">
        <v>44169432.439999998</v>
      </c>
      <c r="E28" s="60"/>
      <c r="F28" s="60"/>
    </row>
    <row r="29" spans="2:6" x14ac:dyDescent="0.2">
      <c r="B29" s="59">
        <v>1241</v>
      </c>
      <c r="C29" s="60" t="s">
        <v>127</v>
      </c>
      <c r="D29" s="61">
        <v>28852148.969999999</v>
      </c>
      <c r="E29" s="60"/>
      <c r="F29" s="60"/>
    </row>
    <row r="30" spans="2:6" x14ac:dyDescent="0.2">
      <c r="B30" s="59">
        <v>1242</v>
      </c>
      <c r="C30" s="60" t="s">
        <v>128</v>
      </c>
      <c r="D30" s="61">
        <v>582783.35</v>
      </c>
      <c r="E30" s="60"/>
      <c r="F30" s="60"/>
    </row>
    <row r="31" spans="2:6" x14ac:dyDescent="0.2">
      <c r="B31" s="59">
        <v>1243</v>
      </c>
      <c r="C31" s="60" t="s">
        <v>129</v>
      </c>
      <c r="D31" s="61">
        <v>32504</v>
      </c>
      <c r="E31" s="60"/>
      <c r="F31" s="60"/>
    </row>
    <row r="32" spans="2:6" x14ac:dyDescent="0.2">
      <c r="B32" s="59">
        <v>1244</v>
      </c>
      <c r="C32" s="60" t="s">
        <v>130</v>
      </c>
      <c r="D32" s="61">
        <v>13412618.27</v>
      </c>
      <c r="E32" s="60"/>
      <c r="F32" s="60"/>
    </row>
    <row r="33" spans="2:6" x14ac:dyDescent="0.2">
      <c r="B33" s="59">
        <v>1245</v>
      </c>
      <c r="C33" s="60" t="s">
        <v>131</v>
      </c>
      <c r="D33" s="61">
        <v>0</v>
      </c>
      <c r="E33" s="60"/>
      <c r="F33" s="60"/>
    </row>
    <row r="34" spans="2:6" x14ac:dyDescent="0.2">
      <c r="B34" s="59">
        <v>1246</v>
      </c>
      <c r="C34" s="60" t="s">
        <v>132</v>
      </c>
      <c r="D34" s="61">
        <v>1289377.8500000001</v>
      </c>
      <c r="E34" s="60"/>
      <c r="F34" s="60"/>
    </row>
    <row r="35" spans="2:6" x14ac:dyDescent="0.2">
      <c r="B35" s="59">
        <v>1247</v>
      </c>
      <c r="C35" s="60" t="s">
        <v>133</v>
      </c>
      <c r="D35" s="61">
        <v>0</v>
      </c>
      <c r="E35" s="60"/>
      <c r="F35" s="60"/>
    </row>
    <row r="36" spans="2:6" x14ac:dyDescent="0.2">
      <c r="B36" s="59">
        <v>1248</v>
      </c>
      <c r="C36" s="60" t="s">
        <v>134</v>
      </c>
      <c r="D36" s="61">
        <v>0</v>
      </c>
      <c r="E36" s="60"/>
      <c r="F36" s="60"/>
    </row>
    <row r="37" spans="2:6" x14ac:dyDescent="0.2">
      <c r="B37" s="59">
        <v>1250</v>
      </c>
      <c r="C37" s="60" t="s">
        <v>138</v>
      </c>
      <c r="D37" s="61">
        <v>0</v>
      </c>
      <c r="E37" s="60"/>
      <c r="F37" s="60"/>
    </row>
    <row r="38" spans="2:6" x14ac:dyDescent="0.2">
      <c r="B38" s="59">
        <v>1251</v>
      </c>
      <c r="C38" s="60" t="s">
        <v>139</v>
      </c>
      <c r="D38" s="61">
        <v>0</v>
      </c>
      <c r="E38" s="60"/>
      <c r="F38" s="60"/>
    </row>
    <row r="39" spans="2:6" x14ac:dyDescent="0.2">
      <c r="B39" s="59">
        <v>1252</v>
      </c>
      <c r="C39" s="60" t="s">
        <v>140</v>
      </c>
      <c r="D39" s="61">
        <v>0</v>
      </c>
      <c r="E39" s="60"/>
      <c r="F39" s="60"/>
    </row>
    <row r="40" spans="2:6" x14ac:dyDescent="0.2">
      <c r="B40" s="59">
        <v>1253</v>
      </c>
      <c r="C40" s="60" t="s">
        <v>141</v>
      </c>
      <c r="D40" s="61">
        <v>0</v>
      </c>
      <c r="E40" s="60"/>
      <c r="F40" s="60"/>
    </row>
    <row r="41" spans="2:6" x14ac:dyDescent="0.2">
      <c r="B41" s="59">
        <v>1254</v>
      </c>
      <c r="C41" s="60" t="s">
        <v>142</v>
      </c>
      <c r="D41" s="61">
        <v>0</v>
      </c>
      <c r="E41" s="60"/>
      <c r="F41" s="60"/>
    </row>
    <row r="42" spans="2:6" x14ac:dyDescent="0.2">
      <c r="B42" s="59">
        <v>1259</v>
      </c>
      <c r="C42" s="60" t="s">
        <v>143</v>
      </c>
      <c r="D42" s="61">
        <v>0</v>
      </c>
      <c r="E42" s="60"/>
      <c r="F42" s="60"/>
    </row>
    <row r="44" spans="2:6" ht="10.5" x14ac:dyDescent="0.25">
      <c r="B44" s="57" t="s">
        <v>429</v>
      </c>
      <c r="C44" s="57"/>
      <c r="D44" s="57"/>
      <c r="E44" s="57"/>
      <c r="F44" s="57"/>
    </row>
    <row r="45" spans="2:6" ht="10.5" x14ac:dyDescent="0.25">
      <c r="B45" s="58" t="s">
        <v>65</v>
      </c>
      <c r="C45" s="58" t="s">
        <v>66</v>
      </c>
      <c r="D45" s="58" t="s">
        <v>418</v>
      </c>
      <c r="E45" s="58" t="s">
        <v>419</v>
      </c>
      <c r="F45" s="58"/>
    </row>
    <row r="46" spans="2:6" x14ac:dyDescent="0.2">
      <c r="B46" s="59">
        <v>5500</v>
      </c>
      <c r="C46" s="60" t="s">
        <v>363</v>
      </c>
      <c r="D46" s="61">
        <v>11.52</v>
      </c>
      <c r="E46" s="61">
        <v>0</v>
      </c>
      <c r="F46" s="60"/>
    </row>
    <row r="47" spans="2:6" x14ac:dyDescent="0.2">
      <c r="B47" s="59">
        <v>5510</v>
      </c>
      <c r="C47" s="60" t="s">
        <v>364</v>
      </c>
      <c r="D47" s="61">
        <v>0</v>
      </c>
      <c r="E47" s="61">
        <v>0</v>
      </c>
      <c r="F47" s="60"/>
    </row>
    <row r="48" spans="2:6" x14ac:dyDescent="0.2">
      <c r="B48" s="59">
        <v>5511</v>
      </c>
      <c r="C48" s="60" t="s">
        <v>365</v>
      </c>
      <c r="D48" s="61">
        <v>0</v>
      </c>
      <c r="E48" s="61">
        <v>0</v>
      </c>
      <c r="F48" s="60"/>
    </row>
    <row r="49" spans="2:6" x14ac:dyDescent="0.2">
      <c r="B49" s="59">
        <v>5512</v>
      </c>
      <c r="C49" s="60" t="s">
        <v>366</v>
      </c>
      <c r="D49" s="61">
        <v>0</v>
      </c>
      <c r="E49" s="61">
        <v>0</v>
      </c>
      <c r="F49" s="60"/>
    </row>
    <row r="50" spans="2:6" x14ac:dyDescent="0.2">
      <c r="B50" s="59">
        <v>5513</v>
      </c>
      <c r="C50" s="60" t="s">
        <v>367</v>
      </c>
      <c r="D50" s="61">
        <v>0</v>
      </c>
      <c r="E50" s="61">
        <v>0</v>
      </c>
      <c r="F50" s="60"/>
    </row>
    <row r="51" spans="2:6" x14ac:dyDescent="0.2">
      <c r="B51" s="59">
        <v>5514</v>
      </c>
      <c r="C51" s="60" t="s">
        <v>368</v>
      </c>
      <c r="D51" s="61">
        <v>0</v>
      </c>
      <c r="E51" s="61">
        <v>0</v>
      </c>
      <c r="F51" s="60"/>
    </row>
    <row r="52" spans="2:6" x14ac:dyDescent="0.2">
      <c r="B52" s="59">
        <v>5515</v>
      </c>
      <c r="C52" s="60" t="s">
        <v>369</v>
      </c>
      <c r="D52" s="61">
        <v>0</v>
      </c>
      <c r="E52" s="61">
        <v>0</v>
      </c>
      <c r="F52" s="60"/>
    </row>
    <row r="53" spans="2:6" x14ac:dyDescent="0.2">
      <c r="B53" s="59">
        <v>5516</v>
      </c>
      <c r="C53" s="60" t="s">
        <v>370</v>
      </c>
      <c r="D53" s="61">
        <v>0</v>
      </c>
      <c r="E53" s="61">
        <v>0</v>
      </c>
      <c r="F53" s="60"/>
    </row>
    <row r="54" spans="2:6" x14ac:dyDescent="0.2">
      <c r="B54" s="59">
        <v>5517</v>
      </c>
      <c r="C54" s="60" t="s">
        <v>371</v>
      </c>
      <c r="D54" s="61">
        <v>0</v>
      </c>
      <c r="E54" s="61">
        <v>0</v>
      </c>
      <c r="F54" s="60"/>
    </row>
    <row r="55" spans="2:6" x14ac:dyDescent="0.2">
      <c r="B55" s="59">
        <v>5518</v>
      </c>
      <c r="C55" s="60" t="s">
        <v>372</v>
      </c>
      <c r="D55" s="61">
        <v>0</v>
      </c>
      <c r="E55" s="61">
        <v>0</v>
      </c>
      <c r="F55" s="60"/>
    </row>
    <row r="56" spans="2:6" x14ac:dyDescent="0.2">
      <c r="B56" s="59">
        <v>5520</v>
      </c>
      <c r="C56" s="60" t="s">
        <v>373</v>
      </c>
      <c r="D56" s="61">
        <v>0</v>
      </c>
      <c r="E56" s="61">
        <v>0</v>
      </c>
      <c r="F56" s="60"/>
    </row>
    <row r="57" spans="2:6" x14ac:dyDescent="0.2">
      <c r="B57" s="59">
        <v>5521</v>
      </c>
      <c r="C57" s="60" t="s">
        <v>374</v>
      </c>
      <c r="D57" s="61">
        <v>0</v>
      </c>
      <c r="E57" s="61">
        <v>0</v>
      </c>
      <c r="F57" s="60"/>
    </row>
    <row r="58" spans="2:6" x14ac:dyDescent="0.2">
      <c r="B58" s="59">
        <v>5522</v>
      </c>
      <c r="C58" s="60" t="s">
        <v>375</v>
      </c>
      <c r="D58" s="61">
        <v>0</v>
      </c>
      <c r="E58" s="61">
        <v>0</v>
      </c>
      <c r="F58" s="60"/>
    </row>
    <row r="59" spans="2:6" x14ac:dyDescent="0.2">
      <c r="B59" s="59">
        <v>5530</v>
      </c>
      <c r="C59" s="60" t="s">
        <v>376</v>
      </c>
      <c r="D59" s="61">
        <v>0</v>
      </c>
      <c r="E59" s="61">
        <v>0</v>
      </c>
      <c r="F59" s="60"/>
    </row>
    <row r="60" spans="2:6" x14ac:dyDescent="0.2">
      <c r="B60" s="59">
        <v>5531</v>
      </c>
      <c r="C60" s="60" t="s">
        <v>377</v>
      </c>
      <c r="D60" s="61">
        <v>0</v>
      </c>
      <c r="E60" s="61">
        <v>0</v>
      </c>
      <c r="F60" s="60"/>
    </row>
    <row r="61" spans="2:6" x14ac:dyDescent="0.2">
      <c r="B61" s="59">
        <v>5532</v>
      </c>
      <c r="C61" s="60" t="s">
        <v>378</v>
      </c>
      <c r="D61" s="61">
        <v>0</v>
      </c>
      <c r="E61" s="61">
        <v>0</v>
      </c>
      <c r="F61" s="60"/>
    </row>
    <row r="62" spans="2:6" x14ac:dyDescent="0.2">
      <c r="B62" s="59">
        <v>5533</v>
      </c>
      <c r="C62" s="60" t="s">
        <v>379</v>
      </c>
      <c r="D62" s="61">
        <v>0</v>
      </c>
      <c r="E62" s="61">
        <v>0</v>
      </c>
      <c r="F62" s="60"/>
    </row>
    <row r="63" spans="2:6" x14ac:dyDescent="0.2">
      <c r="B63" s="59">
        <v>5534</v>
      </c>
      <c r="C63" s="60" t="s">
        <v>380</v>
      </c>
      <c r="D63" s="61">
        <v>0</v>
      </c>
      <c r="E63" s="61">
        <v>0</v>
      </c>
      <c r="F63" s="60"/>
    </row>
    <row r="64" spans="2:6" x14ac:dyDescent="0.2">
      <c r="B64" s="59">
        <v>5535</v>
      </c>
      <c r="C64" s="60" t="s">
        <v>381</v>
      </c>
      <c r="D64" s="61">
        <v>0</v>
      </c>
      <c r="E64" s="61">
        <v>0</v>
      </c>
      <c r="F64" s="60"/>
    </row>
    <row r="65" spans="2:6" x14ac:dyDescent="0.2">
      <c r="B65" s="59">
        <v>5540</v>
      </c>
      <c r="C65" s="60" t="s">
        <v>382</v>
      </c>
      <c r="D65" s="61">
        <v>0</v>
      </c>
      <c r="E65" s="61">
        <v>0</v>
      </c>
      <c r="F65" s="60"/>
    </row>
    <row r="66" spans="2:6" x14ac:dyDescent="0.2">
      <c r="B66" s="59">
        <v>5541</v>
      </c>
      <c r="C66" s="60" t="s">
        <v>382</v>
      </c>
      <c r="D66" s="61">
        <v>0</v>
      </c>
      <c r="E66" s="61">
        <v>0</v>
      </c>
      <c r="F66" s="60"/>
    </row>
    <row r="67" spans="2:6" x14ac:dyDescent="0.2">
      <c r="B67" s="59">
        <v>5550</v>
      </c>
      <c r="C67" s="60" t="s">
        <v>383</v>
      </c>
      <c r="D67" s="61">
        <v>0</v>
      </c>
      <c r="E67" s="61">
        <v>0</v>
      </c>
      <c r="F67" s="60"/>
    </row>
    <row r="68" spans="2:6" x14ac:dyDescent="0.2">
      <c r="B68" s="59">
        <v>5551</v>
      </c>
      <c r="C68" s="60" t="s">
        <v>383</v>
      </c>
      <c r="D68" s="61">
        <v>0</v>
      </c>
      <c r="E68" s="61">
        <v>0</v>
      </c>
      <c r="F68" s="60"/>
    </row>
    <row r="69" spans="2:6" x14ac:dyDescent="0.2">
      <c r="B69" s="59">
        <v>5590</v>
      </c>
      <c r="C69" s="60" t="s">
        <v>384</v>
      </c>
      <c r="D69" s="61">
        <v>11.52</v>
      </c>
      <c r="E69" s="61">
        <v>0</v>
      </c>
      <c r="F69" s="60"/>
    </row>
    <row r="70" spans="2:6" x14ac:dyDescent="0.2">
      <c r="B70" s="59">
        <v>5591</v>
      </c>
      <c r="C70" s="60" t="s">
        <v>385</v>
      </c>
      <c r="D70" s="61">
        <v>0</v>
      </c>
      <c r="E70" s="61">
        <v>0</v>
      </c>
      <c r="F70" s="60"/>
    </row>
    <row r="71" spans="2:6" x14ac:dyDescent="0.2">
      <c r="B71" s="59">
        <v>5592</v>
      </c>
      <c r="C71" s="60" t="s">
        <v>386</v>
      </c>
      <c r="D71" s="61">
        <v>0</v>
      </c>
      <c r="E71" s="61">
        <v>0</v>
      </c>
      <c r="F71" s="60"/>
    </row>
    <row r="72" spans="2:6" x14ac:dyDescent="0.2">
      <c r="B72" s="59">
        <v>5593</v>
      </c>
      <c r="C72" s="60" t="s">
        <v>387</v>
      </c>
      <c r="D72" s="61">
        <v>0</v>
      </c>
      <c r="E72" s="61">
        <v>0</v>
      </c>
      <c r="F72" s="60"/>
    </row>
    <row r="73" spans="2:6" x14ac:dyDescent="0.2">
      <c r="B73" s="59">
        <v>5594</v>
      </c>
      <c r="C73" s="60" t="s">
        <v>430</v>
      </c>
      <c r="D73" s="61">
        <v>0</v>
      </c>
      <c r="E73" s="61">
        <v>0</v>
      </c>
      <c r="F73" s="60"/>
    </row>
    <row r="74" spans="2:6" x14ac:dyDescent="0.2">
      <c r="B74" s="59">
        <v>5595</v>
      </c>
      <c r="C74" s="60" t="s">
        <v>389</v>
      </c>
      <c r="D74" s="61">
        <v>0</v>
      </c>
      <c r="E74" s="61">
        <v>0</v>
      </c>
      <c r="F74" s="60"/>
    </row>
    <row r="75" spans="2:6" x14ac:dyDescent="0.2">
      <c r="B75" s="59">
        <v>5596</v>
      </c>
      <c r="C75" s="60" t="s">
        <v>278</v>
      </c>
      <c r="D75" s="61">
        <v>0</v>
      </c>
      <c r="E75" s="61">
        <v>0</v>
      </c>
      <c r="F75" s="60"/>
    </row>
    <row r="76" spans="2:6" x14ac:dyDescent="0.2">
      <c r="B76" s="59">
        <v>5597</v>
      </c>
      <c r="C76" s="60" t="s">
        <v>390</v>
      </c>
      <c r="D76" s="61">
        <v>0</v>
      </c>
      <c r="E76" s="61">
        <v>0</v>
      </c>
      <c r="F76" s="60"/>
    </row>
    <row r="77" spans="2:6" x14ac:dyDescent="0.2">
      <c r="B77" s="59">
        <v>5599</v>
      </c>
      <c r="C77" s="60" t="s">
        <v>392</v>
      </c>
      <c r="D77" s="61">
        <v>11.52</v>
      </c>
      <c r="E77" s="61">
        <v>0</v>
      </c>
      <c r="F77" s="60"/>
    </row>
    <row r="78" spans="2:6" x14ac:dyDescent="0.2">
      <c r="B78" s="59">
        <v>5600</v>
      </c>
      <c r="C78" s="60" t="s">
        <v>393</v>
      </c>
      <c r="D78" s="61">
        <v>0</v>
      </c>
      <c r="E78" s="61">
        <v>0</v>
      </c>
      <c r="F78" s="60"/>
    </row>
    <row r="79" spans="2:6" x14ac:dyDescent="0.2">
      <c r="B79" s="59">
        <v>5610</v>
      </c>
      <c r="C79" s="60" t="s">
        <v>394</v>
      </c>
      <c r="D79" s="61">
        <v>0</v>
      </c>
      <c r="E79" s="61">
        <v>0</v>
      </c>
      <c r="F79" s="60"/>
    </row>
    <row r="80" spans="2:6" x14ac:dyDescent="0.2">
      <c r="B80" s="59">
        <v>5611</v>
      </c>
      <c r="C80" s="60" t="s">
        <v>395</v>
      </c>
      <c r="D80" s="61">
        <v>0</v>
      </c>
      <c r="E80" s="61">
        <v>0</v>
      </c>
      <c r="F80" s="60"/>
    </row>
  </sheetData>
  <sheetProtection formatCells="0" formatColumns="0" formatRows="0" insertColumns="0" insertRows="0" insertHyperlinks="0" deleteColumns="0" deleteRows="0" sort="0" autoFilter="0" pivotTables="0"/>
  <mergeCells count="3">
    <mergeCell ref="B1:D1"/>
    <mergeCell ref="B2:D2"/>
    <mergeCell ref="B3:D3"/>
  </mergeCells>
  <dataValidations count="2">
    <dataValidation allowBlank="1" showInputMessage="1" showErrorMessage="1" prompt="Saldo al 31 de diciembre del año anterior que se presenta" sqref="E7 E45" xr:uid="{0D4C33D1-658F-44CD-BDA5-F5558A05DD52}"/>
    <dataValidation allowBlank="1" showInputMessage="1" showErrorMessage="1" prompt="Importe final del periodo que corresponde la información financiera trimestral que se presenta." sqref="D7 D19 D45" xr:uid="{F3AD7931-BF41-4237-BC6F-FD5BDBA11125}"/>
  </dataValidations>
  <printOptions horizontalCentered="1"/>
  <pageMargins left="0" right="0" top="0.74803149606299213" bottom="0.74803149606299213" header="0.31496062992125984" footer="0.31496062992125984"/>
  <pageSetup scale="95" fitToHeight="0" orientation="landscape" r:id="rId1"/>
  <headerFooter scaleWithDoc="0">
    <oddFooter>&amp;CPágina &amp;P</oddFooter>
  </headerFooter>
  <rowBreaks count="1" manualBreakCount="1">
    <brk id="43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B643F-AACD-4508-A89B-E0CD2F11E0DA}">
  <sheetPr>
    <pageSetUpPr fitToPage="1"/>
  </sheetPr>
  <dimension ref="B1:D20"/>
  <sheetViews>
    <sheetView showGridLines="0" workbookViewId="0">
      <selection activeCell="B1" sqref="B1:D1"/>
    </sheetView>
  </sheetViews>
  <sheetFormatPr baseColWidth="10" defaultColWidth="11.453125" defaultRowHeight="10" x14ac:dyDescent="0.2"/>
  <cols>
    <col min="1" max="1" width="11.453125" style="76"/>
    <col min="2" max="2" width="3.26953125" style="76" customWidth="1"/>
    <col min="3" max="3" width="63.1796875" style="76" customWidth="1"/>
    <col min="4" max="4" width="17.7265625" style="76" customWidth="1"/>
    <col min="5" max="16384" width="11.453125" style="76"/>
  </cols>
  <sheetData>
    <row r="1" spans="2:4" s="66" customFormat="1" ht="18" customHeight="1" x14ac:dyDescent="0.35">
      <c r="B1" s="63" t="s">
        <v>0</v>
      </c>
      <c r="C1" s="64"/>
      <c r="D1" s="65"/>
    </row>
    <row r="2" spans="2:4" s="66" customFormat="1" ht="18" customHeight="1" x14ac:dyDescent="0.35">
      <c r="B2" s="67" t="s">
        <v>431</v>
      </c>
      <c r="C2" s="68"/>
      <c r="D2" s="69"/>
    </row>
    <row r="3" spans="2:4" s="66" customFormat="1" ht="18" customHeight="1" x14ac:dyDescent="0.35">
      <c r="B3" s="67" t="s">
        <v>2</v>
      </c>
      <c r="C3" s="68"/>
      <c r="D3" s="69"/>
    </row>
    <row r="4" spans="2:4" s="73" customFormat="1" ht="18" customHeight="1" x14ac:dyDescent="0.25">
      <c r="B4" s="70" t="s">
        <v>432</v>
      </c>
      <c r="C4" s="71"/>
      <c r="D4" s="72"/>
    </row>
    <row r="5" spans="2:4" ht="10.5" x14ac:dyDescent="0.2">
      <c r="B5" s="74" t="s">
        <v>433</v>
      </c>
      <c r="C5" s="74"/>
      <c r="D5" s="75">
        <v>60902102.210000001</v>
      </c>
    </row>
    <row r="6" spans="2:4" ht="10.5" x14ac:dyDescent="0.2">
      <c r="C6" s="77"/>
      <c r="D6" s="78"/>
    </row>
    <row r="7" spans="2:4" ht="10.5" x14ac:dyDescent="0.2">
      <c r="B7" s="79" t="s">
        <v>434</v>
      </c>
      <c r="C7" s="79"/>
      <c r="D7" s="80">
        <f>SUM(D8:D13)</f>
        <v>37786.879999999997</v>
      </c>
    </row>
    <row r="8" spans="2:4" x14ac:dyDescent="0.2">
      <c r="B8" s="81" t="s">
        <v>435</v>
      </c>
      <c r="C8" s="82" t="s">
        <v>263</v>
      </c>
      <c r="D8" s="83">
        <v>0</v>
      </c>
    </row>
    <row r="9" spans="2:4" x14ac:dyDescent="0.2">
      <c r="B9" s="84" t="s">
        <v>436</v>
      </c>
      <c r="C9" s="85" t="s">
        <v>437</v>
      </c>
      <c r="D9" s="83">
        <v>0</v>
      </c>
    </row>
    <row r="10" spans="2:4" x14ac:dyDescent="0.2">
      <c r="B10" s="84" t="s">
        <v>438</v>
      </c>
      <c r="C10" s="85" t="s">
        <v>272</v>
      </c>
      <c r="D10" s="83">
        <v>0</v>
      </c>
    </row>
    <row r="11" spans="2:4" x14ac:dyDescent="0.2">
      <c r="B11" s="84" t="s">
        <v>439</v>
      </c>
      <c r="C11" s="85" t="s">
        <v>273</v>
      </c>
      <c r="D11" s="83">
        <v>0</v>
      </c>
    </row>
    <row r="12" spans="2:4" x14ac:dyDescent="0.2">
      <c r="B12" s="84" t="s">
        <v>440</v>
      </c>
      <c r="C12" s="85" t="s">
        <v>274</v>
      </c>
      <c r="D12" s="83">
        <v>37786.879999999997</v>
      </c>
    </row>
    <row r="13" spans="2:4" x14ac:dyDescent="0.2">
      <c r="B13" s="86" t="s">
        <v>441</v>
      </c>
      <c r="C13" s="87" t="s">
        <v>442</v>
      </c>
      <c r="D13" s="83">
        <v>0</v>
      </c>
    </row>
    <row r="14" spans="2:4" x14ac:dyDescent="0.2">
      <c r="C14" s="88"/>
      <c r="D14" s="89"/>
    </row>
    <row r="15" spans="2:4" ht="10.5" x14ac:dyDescent="0.2">
      <c r="B15" s="79" t="s">
        <v>443</v>
      </c>
      <c r="C15" s="77"/>
      <c r="D15" s="80">
        <f>SUM(D16:D18)</f>
        <v>0</v>
      </c>
    </row>
    <row r="16" spans="2:4" x14ac:dyDescent="0.2">
      <c r="B16" s="90">
        <v>3.1</v>
      </c>
      <c r="C16" s="85" t="s">
        <v>444</v>
      </c>
      <c r="D16" s="83">
        <v>0</v>
      </c>
    </row>
    <row r="17" spans="2:4" x14ac:dyDescent="0.2">
      <c r="B17" s="91">
        <v>3.2</v>
      </c>
      <c r="C17" s="85" t="s">
        <v>445</v>
      </c>
      <c r="D17" s="83">
        <v>0</v>
      </c>
    </row>
    <row r="18" spans="2:4" x14ac:dyDescent="0.2">
      <c r="B18" s="91">
        <v>3.3</v>
      </c>
      <c r="C18" s="87" t="s">
        <v>446</v>
      </c>
      <c r="D18" s="92">
        <v>0</v>
      </c>
    </row>
    <row r="19" spans="2:4" x14ac:dyDescent="0.2">
      <c r="C19" s="93"/>
      <c r="D19" s="94"/>
    </row>
    <row r="20" spans="2:4" ht="10.5" x14ac:dyDescent="0.2">
      <c r="B20" s="95" t="s">
        <v>447</v>
      </c>
      <c r="C20" s="95"/>
      <c r="D20" s="75">
        <f>D5+D7-D15</f>
        <v>60939889.090000004</v>
      </c>
    </row>
  </sheetData>
  <mergeCells count="4">
    <mergeCell ref="B1:D1"/>
    <mergeCell ref="B2:D2"/>
    <mergeCell ref="B3:D3"/>
    <mergeCell ref="B4:D4"/>
  </mergeCell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Footer>&amp;CPágina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FB973-A32D-471A-A9A8-02E89BA5DD0F}">
  <sheetPr>
    <pageSetUpPr fitToPage="1"/>
  </sheetPr>
  <dimension ref="B1:G41"/>
  <sheetViews>
    <sheetView showGridLines="0" workbookViewId="0">
      <selection activeCell="B1" sqref="B1:G1"/>
    </sheetView>
  </sheetViews>
  <sheetFormatPr baseColWidth="10" defaultColWidth="11.453125" defaultRowHeight="10" x14ac:dyDescent="0.2"/>
  <cols>
    <col min="1" max="1" width="11.453125" style="76"/>
    <col min="2" max="2" width="3.7265625" style="76" customWidth="1"/>
    <col min="3" max="3" width="62.1796875" style="76" customWidth="1"/>
    <col min="4" max="4" width="17.7265625" style="76" customWidth="1"/>
    <col min="5" max="16384" width="11.453125" style="76"/>
  </cols>
  <sheetData>
    <row r="1" spans="2:7" s="99" customFormat="1" ht="19" customHeight="1" x14ac:dyDescent="0.35">
      <c r="B1" s="96" t="s">
        <v>0</v>
      </c>
      <c r="C1" s="97"/>
      <c r="D1" s="98"/>
    </row>
    <row r="2" spans="2:7" s="99" customFormat="1" ht="19" customHeight="1" x14ac:dyDescent="0.35">
      <c r="B2" s="100" t="s">
        <v>448</v>
      </c>
      <c r="C2" s="101"/>
      <c r="D2" s="102"/>
      <c r="E2" s="103"/>
      <c r="F2" s="103"/>
      <c r="G2" s="103"/>
    </row>
    <row r="3" spans="2:7" s="99" customFormat="1" ht="19" customHeight="1" x14ac:dyDescent="0.35">
      <c r="B3" s="100" t="s">
        <v>2</v>
      </c>
      <c r="C3" s="101"/>
      <c r="D3" s="102"/>
      <c r="E3" s="103"/>
      <c r="F3" s="103"/>
      <c r="G3" s="103"/>
    </row>
    <row r="4" spans="2:7" ht="10.5" x14ac:dyDescent="0.25">
      <c r="B4" s="70" t="s">
        <v>432</v>
      </c>
      <c r="C4" s="71"/>
      <c r="D4" s="72"/>
      <c r="E4" s="73"/>
      <c r="F4" s="73"/>
      <c r="G4" s="73"/>
    </row>
    <row r="5" spans="2:7" ht="10.5" x14ac:dyDescent="0.25">
      <c r="B5" s="104" t="s">
        <v>449</v>
      </c>
      <c r="C5" s="74"/>
      <c r="D5" s="105">
        <v>102142513.77</v>
      </c>
      <c r="E5" s="73"/>
      <c r="F5" s="73"/>
      <c r="G5" s="73"/>
    </row>
    <row r="6" spans="2:7" ht="10.5" x14ac:dyDescent="0.25">
      <c r="B6" s="106"/>
      <c r="C6" s="77"/>
      <c r="D6" s="107"/>
      <c r="E6" s="73"/>
      <c r="F6" s="73"/>
      <c r="G6" s="73"/>
    </row>
    <row r="7" spans="2:7" ht="10.5" x14ac:dyDescent="0.25">
      <c r="B7" s="79" t="s">
        <v>450</v>
      </c>
      <c r="C7" s="108"/>
      <c r="D7" s="80">
        <f>SUM(D8:D28)</f>
        <v>0</v>
      </c>
      <c r="E7" s="73"/>
      <c r="F7" s="73"/>
      <c r="G7" s="73"/>
    </row>
    <row r="8" spans="2:7" ht="10.5" x14ac:dyDescent="0.25">
      <c r="B8" s="109">
        <v>2.1</v>
      </c>
      <c r="C8" s="110" t="s">
        <v>294</v>
      </c>
      <c r="D8" s="111">
        <v>0</v>
      </c>
      <c r="E8" s="73"/>
      <c r="F8" s="73"/>
      <c r="G8" s="73"/>
    </row>
    <row r="9" spans="2:7" ht="10.5" x14ac:dyDescent="0.25">
      <c r="B9" s="109">
        <v>2.2000000000000002</v>
      </c>
      <c r="C9" s="110" t="s">
        <v>291</v>
      </c>
      <c r="D9" s="111">
        <v>0</v>
      </c>
      <c r="E9" s="73"/>
      <c r="F9" s="73"/>
      <c r="G9" s="73"/>
    </row>
    <row r="10" spans="2:7" ht="10.5" x14ac:dyDescent="0.25">
      <c r="B10" s="112">
        <v>2.2999999999999998</v>
      </c>
      <c r="C10" s="113" t="s">
        <v>127</v>
      </c>
      <c r="D10" s="114">
        <v>0</v>
      </c>
      <c r="E10" s="73"/>
      <c r="F10" s="73"/>
      <c r="G10" s="73"/>
    </row>
    <row r="11" spans="2:7" ht="10.5" x14ac:dyDescent="0.25">
      <c r="B11" s="112">
        <v>2.4</v>
      </c>
      <c r="C11" s="113" t="s">
        <v>128</v>
      </c>
      <c r="D11" s="114">
        <v>0</v>
      </c>
      <c r="E11" s="73"/>
      <c r="F11" s="73"/>
      <c r="G11" s="73"/>
    </row>
    <row r="12" spans="2:7" ht="10.5" x14ac:dyDescent="0.25">
      <c r="B12" s="112">
        <v>2.5</v>
      </c>
      <c r="C12" s="113" t="s">
        <v>129</v>
      </c>
      <c r="D12" s="114">
        <v>0</v>
      </c>
      <c r="E12" s="73"/>
      <c r="F12" s="73"/>
      <c r="G12" s="73"/>
    </row>
    <row r="13" spans="2:7" ht="10.5" x14ac:dyDescent="0.25">
      <c r="B13" s="112">
        <v>2.6</v>
      </c>
      <c r="C13" s="113" t="s">
        <v>130</v>
      </c>
      <c r="D13" s="114">
        <v>0</v>
      </c>
      <c r="E13" s="73"/>
      <c r="F13" s="73"/>
      <c r="G13" s="73"/>
    </row>
    <row r="14" spans="2:7" ht="10.5" x14ac:dyDescent="0.25">
      <c r="B14" s="112">
        <v>2.7</v>
      </c>
      <c r="C14" s="113" t="s">
        <v>131</v>
      </c>
      <c r="D14" s="114">
        <v>0</v>
      </c>
      <c r="E14" s="73"/>
      <c r="F14" s="73"/>
      <c r="G14" s="73"/>
    </row>
    <row r="15" spans="2:7" ht="10.5" x14ac:dyDescent="0.25">
      <c r="B15" s="112">
        <v>2.8</v>
      </c>
      <c r="C15" s="113" t="s">
        <v>132</v>
      </c>
      <c r="D15" s="114">
        <v>0</v>
      </c>
      <c r="E15" s="73"/>
      <c r="F15" s="73"/>
      <c r="G15" s="73"/>
    </row>
    <row r="16" spans="2:7" ht="10.5" x14ac:dyDescent="0.25">
      <c r="B16" s="112">
        <v>2.9</v>
      </c>
      <c r="C16" s="113" t="s">
        <v>134</v>
      </c>
      <c r="D16" s="114">
        <v>0</v>
      </c>
      <c r="E16" s="73"/>
      <c r="F16" s="73"/>
      <c r="G16" s="73"/>
    </row>
    <row r="17" spans="2:7" ht="10.5" x14ac:dyDescent="0.25">
      <c r="B17" s="112" t="s">
        <v>451</v>
      </c>
      <c r="C17" s="113" t="s">
        <v>452</v>
      </c>
      <c r="D17" s="114">
        <v>0</v>
      </c>
      <c r="E17" s="73"/>
      <c r="F17" s="73"/>
      <c r="G17" s="73"/>
    </row>
    <row r="18" spans="2:7" ht="10.5" x14ac:dyDescent="0.25">
      <c r="B18" s="112" t="s">
        <v>453</v>
      </c>
      <c r="C18" s="113" t="s">
        <v>138</v>
      </c>
      <c r="D18" s="114">
        <v>0</v>
      </c>
      <c r="E18" s="73"/>
      <c r="F18" s="73"/>
      <c r="G18" s="73"/>
    </row>
    <row r="19" spans="2:7" ht="10.5" x14ac:dyDescent="0.25">
      <c r="B19" s="112" t="s">
        <v>454</v>
      </c>
      <c r="C19" s="113" t="s">
        <v>455</v>
      </c>
      <c r="D19" s="114">
        <v>0</v>
      </c>
      <c r="E19" s="73"/>
      <c r="F19" s="73"/>
      <c r="G19" s="73"/>
    </row>
    <row r="20" spans="2:7" ht="10.5" x14ac:dyDescent="0.25">
      <c r="B20" s="112" t="s">
        <v>456</v>
      </c>
      <c r="C20" s="113" t="s">
        <v>457</v>
      </c>
      <c r="D20" s="114">
        <v>0</v>
      </c>
      <c r="E20" s="73"/>
      <c r="F20" s="73"/>
      <c r="G20" s="73"/>
    </row>
    <row r="21" spans="2:7" ht="10.5" x14ac:dyDescent="0.25">
      <c r="B21" s="112" t="s">
        <v>458</v>
      </c>
      <c r="C21" s="113" t="s">
        <v>459</v>
      </c>
      <c r="D21" s="114">
        <v>0</v>
      </c>
      <c r="E21" s="73"/>
      <c r="F21" s="73"/>
      <c r="G21" s="73"/>
    </row>
    <row r="22" spans="2:7" ht="14.5" x14ac:dyDescent="0.35">
      <c r="B22" s="115" t="s">
        <v>460</v>
      </c>
      <c r="C22" s="113" t="s">
        <v>461</v>
      </c>
      <c r="D22" s="114">
        <v>0</v>
      </c>
      <c r="E22" s="73"/>
      <c r="F22" s="73"/>
      <c r="G22" s="73"/>
    </row>
    <row r="23" spans="2:7" ht="10.5" x14ac:dyDescent="0.25">
      <c r="B23" s="112" t="s">
        <v>462</v>
      </c>
      <c r="C23" s="113" t="s">
        <v>463</v>
      </c>
      <c r="D23" s="114">
        <v>0</v>
      </c>
      <c r="E23" s="73"/>
      <c r="F23" s="73"/>
      <c r="G23" s="73"/>
    </row>
    <row r="24" spans="2:7" ht="10.5" x14ac:dyDescent="0.25">
      <c r="B24" s="112" t="s">
        <v>464</v>
      </c>
      <c r="C24" s="113" t="s">
        <v>465</v>
      </c>
      <c r="D24" s="114">
        <v>0</v>
      </c>
      <c r="E24" s="73"/>
      <c r="F24" s="73"/>
      <c r="G24" s="73"/>
    </row>
    <row r="25" spans="2:7" ht="10.5" x14ac:dyDescent="0.25">
      <c r="B25" s="112" t="s">
        <v>466</v>
      </c>
      <c r="C25" s="113" t="s">
        <v>467</v>
      </c>
      <c r="D25" s="114">
        <v>0</v>
      </c>
      <c r="E25" s="73"/>
      <c r="F25" s="73"/>
      <c r="G25" s="73"/>
    </row>
    <row r="26" spans="2:7" ht="10.5" x14ac:dyDescent="0.25">
      <c r="B26" s="112" t="s">
        <v>468</v>
      </c>
      <c r="C26" s="113" t="s">
        <v>469</v>
      </c>
      <c r="D26" s="114">
        <v>0</v>
      </c>
      <c r="E26" s="73"/>
      <c r="F26" s="73"/>
      <c r="G26" s="73"/>
    </row>
    <row r="27" spans="2:7" ht="10.5" x14ac:dyDescent="0.25">
      <c r="B27" s="112" t="s">
        <v>470</v>
      </c>
      <c r="C27" s="113" t="s">
        <v>471</v>
      </c>
      <c r="D27" s="114">
        <v>0</v>
      </c>
      <c r="E27" s="73"/>
      <c r="F27" s="73"/>
      <c r="G27" s="73"/>
    </row>
    <row r="28" spans="2:7" ht="10.5" x14ac:dyDescent="0.25">
      <c r="B28" s="112" t="s">
        <v>472</v>
      </c>
      <c r="C28" s="116" t="s">
        <v>473</v>
      </c>
      <c r="D28" s="114">
        <v>0</v>
      </c>
      <c r="E28" s="73"/>
      <c r="F28" s="73"/>
      <c r="G28" s="73"/>
    </row>
    <row r="29" spans="2:7" ht="10.5" x14ac:dyDescent="0.25">
      <c r="B29" s="117"/>
      <c r="C29" s="118"/>
      <c r="D29" s="119"/>
      <c r="E29" s="73"/>
      <c r="F29" s="73"/>
      <c r="G29" s="73"/>
    </row>
    <row r="30" spans="2:7" ht="10.5" x14ac:dyDescent="0.25">
      <c r="B30" s="120" t="s">
        <v>474</v>
      </c>
      <c r="C30" s="121"/>
      <c r="D30" s="111">
        <f>SUM(D31:D37)</f>
        <v>11.52</v>
      </c>
      <c r="E30" s="73"/>
      <c r="F30" s="73"/>
      <c r="G30" s="73"/>
    </row>
    <row r="31" spans="2:7" ht="10.5" x14ac:dyDescent="0.25">
      <c r="B31" s="112" t="s">
        <v>475</v>
      </c>
      <c r="C31" s="113" t="s">
        <v>364</v>
      </c>
      <c r="D31" s="114">
        <v>0</v>
      </c>
      <c r="E31" s="73"/>
      <c r="F31" s="73"/>
      <c r="G31" s="73"/>
    </row>
    <row r="32" spans="2:7" ht="10.5" x14ac:dyDescent="0.25">
      <c r="B32" s="112" t="s">
        <v>476</v>
      </c>
      <c r="C32" s="113" t="s">
        <v>373</v>
      </c>
      <c r="D32" s="114">
        <v>0</v>
      </c>
      <c r="E32" s="73"/>
      <c r="F32" s="73"/>
      <c r="G32" s="73"/>
    </row>
    <row r="33" spans="2:7" ht="10.5" x14ac:dyDescent="0.25">
      <c r="B33" s="112" t="s">
        <v>477</v>
      </c>
      <c r="C33" s="113" t="s">
        <v>376</v>
      </c>
      <c r="D33" s="114">
        <v>0</v>
      </c>
      <c r="E33" s="73"/>
      <c r="F33" s="73"/>
      <c r="G33" s="73"/>
    </row>
    <row r="34" spans="2:7" ht="10.5" x14ac:dyDescent="0.25">
      <c r="B34" s="112" t="s">
        <v>478</v>
      </c>
      <c r="C34" s="113" t="s">
        <v>479</v>
      </c>
      <c r="D34" s="114">
        <v>0</v>
      </c>
      <c r="E34" s="73"/>
      <c r="F34" s="73"/>
      <c r="G34" s="73"/>
    </row>
    <row r="35" spans="2:7" ht="10.5" x14ac:dyDescent="0.25">
      <c r="B35" s="112" t="s">
        <v>480</v>
      </c>
      <c r="C35" s="113" t="s">
        <v>481</v>
      </c>
      <c r="D35" s="114">
        <v>0</v>
      </c>
      <c r="E35" s="73"/>
      <c r="F35" s="73"/>
      <c r="G35" s="73"/>
    </row>
    <row r="36" spans="2:7" ht="10.5" x14ac:dyDescent="0.25">
      <c r="B36" s="112" t="s">
        <v>482</v>
      </c>
      <c r="C36" s="113" t="s">
        <v>384</v>
      </c>
      <c r="D36" s="114">
        <v>11.52</v>
      </c>
      <c r="E36" s="73"/>
      <c r="F36" s="73"/>
      <c r="G36" s="73"/>
    </row>
    <row r="37" spans="2:7" ht="10.5" x14ac:dyDescent="0.25">
      <c r="B37" s="112" t="s">
        <v>483</v>
      </c>
      <c r="C37" s="116" t="s">
        <v>484</v>
      </c>
      <c r="D37" s="122">
        <v>0</v>
      </c>
      <c r="E37" s="73"/>
      <c r="F37" s="73"/>
      <c r="G37" s="73"/>
    </row>
    <row r="38" spans="2:7" ht="10.5" x14ac:dyDescent="0.25">
      <c r="B38" s="106"/>
      <c r="C38" s="77"/>
      <c r="D38" s="107"/>
      <c r="E38" s="73"/>
      <c r="F38" s="73"/>
      <c r="G38" s="73"/>
    </row>
    <row r="39" spans="2:7" ht="10.5" x14ac:dyDescent="0.25">
      <c r="B39" s="123" t="s">
        <v>485</v>
      </c>
      <c r="C39" s="74"/>
      <c r="D39" s="75">
        <f>D5-D7+D30</f>
        <v>102142525.28999999</v>
      </c>
      <c r="E39" s="73"/>
      <c r="F39" s="73"/>
      <c r="G39" s="73"/>
    </row>
    <row r="40" spans="2:7" ht="10.5" x14ac:dyDescent="0.25">
      <c r="B40" s="73"/>
      <c r="C40" s="73"/>
      <c r="D40" s="73"/>
      <c r="E40" s="73"/>
      <c r="F40" s="73"/>
      <c r="G40" s="73"/>
    </row>
    <row r="41" spans="2:7" ht="10.5" x14ac:dyDescent="0.25">
      <c r="B41" s="73"/>
      <c r="C41" s="73"/>
      <c r="D41" s="73"/>
      <c r="E41" s="73"/>
      <c r="F41" s="73"/>
      <c r="G41" s="73"/>
    </row>
  </sheetData>
  <mergeCells count="4">
    <mergeCell ref="B1:D1"/>
    <mergeCell ref="B2:D2"/>
    <mergeCell ref="B3:D3"/>
    <mergeCell ref="B4:D4"/>
  </mergeCells>
  <printOptions horizontalCentered="1"/>
  <pageMargins left="0" right="0" top="0.74803149606299213" bottom="0.74803149606299213" header="0.31496062992125984" footer="0.31496062992125984"/>
  <pageSetup fitToHeight="0" orientation="landscape" r:id="rId1"/>
  <headerFooter scaleWithDoc="0">
    <oddFooter>&amp;CPágina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17DEA-F94E-42A2-A45E-7070E4CBD871}">
  <sheetPr>
    <pageSetUpPr fitToPage="1"/>
  </sheetPr>
  <dimension ref="B1:K46"/>
  <sheetViews>
    <sheetView showGridLines="0" workbookViewId="0"/>
  </sheetViews>
  <sheetFormatPr baseColWidth="10" defaultColWidth="9.1796875" defaultRowHeight="10" x14ac:dyDescent="0.2"/>
  <cols>
    <col min="1" max="1" width="9.1796875" style="55"/>
    <col min="2" max="2" width="10" style="55" customWidth="1"/>
    <col min="3" max="3" width="68.54296875" style="55" bestFit="1" customWidth="1"/>
    <col min="4" max="4" width="17.453125" style="55" bestFit="1" customWidth="1"/>
    <col min="5" max="6" width="23.7265625" style="55" bestFit="1" customWidth="1"/>
    <col min="7" max="7" width="19.26953125" style="55" customWidth="1"/>
    <col min="8" max="8" width="20.54296875" style="55" customWidth="1"/>
    <col min="9" max="11" width="20.26953125" style="55" customWidth="1"/>
    <col min="12" max="16384" width="9.1796875" style="55"/>
  </cols>
  <sheetData>
    <row r="1" spans="2:11" ht="19" customHeight="1" x14ac:dyDescent="0.2">
      <c r="B1" s="52" t="s">
        <v>0</v>
      </c>
      <c r="C1" s="124"/>
      <c r="D1" s="124"/>
      <c r="E1" s="124"/>
      <c r="F1" s="124"/>
      <c r="G1" s="124"/>
      <c r="H1" s="53" t="s">
        <v>59</v>
      </c>
      <c r="I1" s="54">
        <f>'[1]Notas a los Edos Financiero (2)'!E1</f>
        <v>2019</v>
      </c>
    </row>
    <row r="2" spans="2:11" ht="19" customHeight="1" x14ac:dyDescent="0.2">
      <c r="B2" s="52" t="s">
        <v>486</v>
      </c>
      <c r="C2" s="124"/>
      <c r="D2" s="124"/>
      <c r="E2" s="124"/>
      <c r="F2" s="124"/>
      <c r="G2" s="124"/>
      <c r="H2" s="53" t="s">
        <v>61</v>
      </c>
      <c r="I2" s="54" t="str">
        <f>'[1]Notas a los Edos Financiero (2)'!E2</f>
        <v>Trimestral</v>
      </c>
    </row>
    <row r="3" spans="2:11" ht="19" customHeight="1" x14ac:dyDescent="0.25">
      <c r="B3" s="125" t="s">
        <v>2</v>
      </c>
      <c r="C3" s="126"/>
      <c r="D3" s="126"/>
      <c r="E3" s="126"/>
      <c r="F3" s="126"/>
      <c r="G3" s="126"/>
      <c r="H3" s="53" t="s">
        <v>62</v>
      </c>
      <c r="I3" s="54">
        <f>'[1]Notas a los Edos Financiero (2)'!E3</f>
        <v>1</v>
      </c>
    </row>
    <row r="4" spans="2:11" ht="10.5" x14ac:dyDescent="0.25">
      <c r="B4" s="56" t="s">
        <v>63</v>
      </c>
      <c r="C4" s="57"/>
      <c r="D4" s="57"/>
      <c r="E4" s="57"/>
      <c r="F4" s="57"/>
      <c r="G4" s="57"/>
      <c r="H4" s="57"/>
      <c r="I4" s="57"/>
    </row>
    <row r="6" spans="2:11" ht="10.5" x14ac:dyDescent="0.25">
      <c r="B6" s="58" t="s">
        <v>65</v>
      </c>
      <c r="C6" s="58" t="s">
        <v>487</v>
      </c>
      <c r="D6" s="58" t="s">
        <v>419</v>
      </c>
      <c r="E6" s="58" t="s">
        <v>488</v>
      </c>
      <c r="F6" s="58" t="s">
        <v>489</v>
      </c>
      <c r="G6" s="58" t="s">
        <v>418</v>
      </c>
      <c r="H6" s="58" t="s">
        <v>490</v>
      </c>
      <c r="I6" s="58" t="s">
        <v>491</v>
      </c>
      <c r="J6" s="58" t="s">
        <v>492</v>
      </c>
      <c r="K6" s="58" t="s">
        <v>493</v>
      </c>
    </row>
    <row r="7" spans="2:11" s="129" customFormat="1" ht="10.5" x14ac:dyDescent="0.25">
      <c r="B7" s="127">
        <v>7000</v>
      </c>
      <c r="C7" s="128" t="s">
        <v>494</v>
      </c>
      <c r="D7" s="128"/>
      <c r="E7" s="128"/>
      <c r="F7" s="128"/>
      <c r="G7" s="128"/>
      <c r="H7" s="128"/>
      <c r="I7" s="128"/>
      <c r="J7" s="128"/>
      <c r="K7" s="128"/>
    </row>
    <row r="8" spans="2:11" x14ac:dyDescent="0.2">
      <c r="B8" s="60">
        <v>7110</v>
      </c>
      <c r="C8" s="60" t="s">
        <v>490</v>
      </c>
      <c r="D8" s="61">
        <v>0</v>
      </c>
      <c r="E8" s="61">
        <v>0</v>
      </c>
      <c r="F8" s="61">
        <v>0</v>
      </c>
      <c r="G8" s="61">
        <f>D8+E8+F8</f>
        <v>0</v>
      </c>
      <c r="H8" s="60"/>
      <c r="I8" s="60"/>
      <c r="J8" s="60"/>
      <c r="K8" s="60"/>
    </row>
    <row r="9" spans="2:11" x14ac:dyDescent="0.2">
      <c r="B9" s="60">
        <v>7120</v>
      </c>
      <c r="C9" s="60" t="s">
        <v>495</v>
      </c>
      <c r="D9" s="61">
        <v>0</v>
      </c>
      <c r="E9" s="61">
        <v>0</v>
      </c>
      <c r="F9" s="61">
        <v>0</v>
      </c>
      <c r="G9" s="61">
        <f t="shared" ref="G9:G46" si="0">D9+E9+F9</f>
        <v>0</v>
      </c>
      <c r="H9" s="60"/>
      <c r="I9" s="60"/>
      <c r="J9" s="60"/>
      <c r="K9" s="60"/>
    </row>
    <row r="10" spans="2:11" x14ac:dyDescent="0.2">
      <c r="B10" s="60">
        <v>7130</v>
      </c>
      <c r="C10" s="60" t="s">
        <v>496</v>
      </c>
      <c r="D10" s="61">
        <v>0</v>
      </c>
      <c r="E10" s="61">
        <v>0</v>
      </c>
      <c r="F10" s="61">
        <v>0</v>
      </c>
      <c r="G10" s="61">
        <f t="shared" si="0"/>
        <v>0</v>
      </c>
      <c r="H10" s="60"/>
      <c r="I10" s="60"/>
      <c r="J10" s="60"/>
      <c r="K10" s="60"/>
    </row>
    <row r="11" spans="2:11" x14ac:dyDescent="0.2">
      <c r="B11" s="60">
        <v>7140</v>
      </c>
      <c r="C11" s="60" t="s">
        <v>497</v>
      </c>
      <c r="D11" s="61">
        <v>0</v>
      </c>
      <c r="E11" s="61">
        <v>0</v>
      </c>
      <c r="F11" s="61">
        <v>0</v>
      </c>
      <c r="G11" s="61">
        <f t="shared" si="0"/>
        <v>0</v>
      </c>
      <c r="H11" s="60"/>
      <c r="I11" s="60"/>
      <c r="J11" s="60"/>
      <c r="K11" s="60"/>
    </row>
    <row r="12" spans="2:11" x14ac:dyDescent="0.2">
      <c r="B12" s="60">
        <v>7150</v>
      </c>
      <c r="C12" s="60" t="s">
        <v>498</v>
      </c>
      <c r="D12" s="61">
        <v>0</v>
      </c>
      <c r="E12" s="61">
        <v>0</v>
      </c>
      <c r="F12" s="61">
        <v>0</v>
      </c>
      <c r="G12" s="61">
        <f t="shared" si="0"/>
        <v>0</v>
      </c>
      <c r="H12" s="60"/>
      <c r="I12" s="60"/>
      <c r="J12" s="60"/>
      <c r="K12" s="60"/>
    </row>
    <row r="13" spans="2:11" x14ac:dyDescent="0.2">
      <c r="B13" s="60">
        <v>7160</v>
      </c>
      <c r="C13" s="60" t="s">
        <v>499</v>
      </c>
      <c r="D13" s="61">
        <v>0</v>
      </c>
      <c r="E13" s="61">
        <v>0</v>
      </c>
      <c r="F13" s="61">
        <v>0</v>
      </c>
      <c r="G13" s="61">
        <f t="shared" si="0"/>
        <v>0</v>
      </c>
      <c r="H13" s="60"/>
      <c r="I13" s="60"/>
      <c r="J13" s="60"/>
      <c r="K13" s="60"/>
    </row>
    <row r="14" spans="2:11" x14ac:dyDescent="0.2">
      <c r="B14" s="60">
        <v>7210</v>
      </c>
      <c r="C14" s="60" t="s">
        <v>500</v>
      </c>
      <c r="D14" s="61">
        <v>0</v>
      </c>
      <c r="E14" s="61">
        <v>0</v>
      </c>
      <c r="F14" s="61">
        <v>0</v>
      </c>
      <c r="G14" s="61">
        <f t="shared" si="0"/>
        <v>0</v>
      </c>
      <c r="H14" s="60"/>
      <c r="I14" s="60"/>
      <c r="J14" s="60"/>
      <c r="K14" s="60"/>
    </row>
    <row r="15" spans="2:11" x14ac:dyDescent="0.2">
      <c r="B15" s="60">
        <v>7220</v>
      </c>
      <c r="C15" s="60" t="s">
        <v>501</v>
      </c>
      <c r="D15" s="61">
        <v>0</v>
      </c>
      <c r="E15" s="61">
        <v>0</v>
      </c>
      <c r="F15" s="61">
        <v>0</v>
      </c>
      <c r="G15" s="61">
        <f t="shared" si="0"/>
        <v>0</v>
      </c>
      <c r="H15" s="60"/>
      <c r="I15" s="60"/>
      <c r="J15" s="60"/>
      <c r="K15" s="60"/>
    </row>
    <row r="16" spans="2:11" x14ac:dyDescent="0.2">
      <c r="B16" s="60">
        <v>7230</v>
      </c>
      <c r="C16" s="60" t="s">
        <v>502</v>
      </c>
      <c r="D16" s="61">
        <v>0</v>
      </c>
      <c r="E16" s="61">
        <v>0</v>
      </c>
      <c r="F16" s="61">
        <v>0</v>
      </c>
      <c r="G16" s="61">
        <f t="shared" si="0"/>
        <v>0</v>
      </c>
      <c r="H16" s="60"/>
      <c r="I16" s="60"/>
      <c r="J16" s="60"/>
      <c r="K16" s="60"/>
    </row>
    <row r="17" spans="2:11" x14ac:dyDescent="0.2">
      <c r="B17" s="60">
        <v>7240</v>
      </c>
      <c r="C17" s="60" t="s">
        <v>503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0"/>
      <c r="I17" s="60"/>
      <c r="J17" s="60"/>
      <c r="K17" s="60"/>
    </row>
    <row r="18" spans="2:11" x14ac:dyDescent="0.2">
      <c r="B18" s="60">
        <v>7250</v>
      </c>
      <c r="C18" s="60" t="s">
        <v>504</v>
      </c>
      <c r="D18" s="61">
        <v>0</v>
      </c>
      <c r="E18" s="61">
        <v>0</v>
      </c>
      <c r="F18" s="61">
        <v>0</v>
      </c>
      <c r="G18" s="61">
        <f t="shared" si="0"/>
        <v>0</v>
      </c>
      <c r="H18" s="60"/>
      <c r="I18" s="60"/>
      <c r="J18" s="60"/>
      <c r="K18" s="60"/>
    </row>
    <row r="19" spans="2:11" x14ac:dyDescent="0.2">
      <c r="B19" s="60">
        <v>7260</v>
      </c>
      <c r="C19" s="60" t="s">
        <v>505</v>
      </c>
      <c r="D19" s="61">
        <v>0</v>
      </c>
      <c r="E19" s="61">
        <v>0</v>
      </c>
      <c r="F19" s="61">
        <v>0</v>
      </c>
      <c r="G19" s="61">
        <f t="shared" si="0"/>
        <v>0</v>
      </c>
      <c r="H19" s="60"/>
      <c r="I19" s="60"/>
      <c r="J19" s="60"/>
      <c r="K19" s="60"/>
    </row>
    <row r="20" spans="2:11" x14ac:dyDescent="0.2">
      <c r="B20" s="60">
        <v>7310</v>
      </c>
      <c r="C20" s="60" t="s">
        <v>506</v>
      </c>
      <c r="D20" s="61">
        <v>0</v>
      </c>
      <c r="E20" s="61">
        <v>0</v>
      </c>
      <c r="F20" s="61">
        <v>0</v>
      </c>
      <c r="G20" s="61">
        <f t="shared" si="0"/>
        <v>0</v>
      </c>
      <c r="H20" s="60"/>
      <c r="I20" s="60"/>
      <c r="J20" s="60"/>
      <c r="K20" s="60"/>
    </row>
    <row r="21" spans="2:11" x14ac:dyDescent="0.2">
      <c r="B21" s="60">
        <v>7320</v>
      </c>
      <c r="C21" s="60" t="s">
        <v>507</v>
      </c>
      <c r="D21" s="61">
        <v>0</v>
      </c>
      <c r="E21" s="61">
        <v>0</v>
      </c>
      <c r="F21" s="61">
        <v>0</v>
      </c>
      <c r="G21" s="61">
        <f t="shared" si="0"/>
        <v>0</v>
      </c>
      <c r="H21" s="60"/>
      <c r="I21" s="60"/>
      <c r="J21" s="60"/>
      <c r="K21" s="60"/>
    </row>
    <row r="22" spans="2:11" x14ac:dyDescent="0.2">
      <c r="B22" s="60">
        <v>7330</v>
      </c>
      <c r="C22" s="60" t="s">
        <v>508</v>
      </c>
      <c r="D22" s="61">
        <v>0</v>
      </c>
      <c r="E22" s="61">
        <v>0</v>
      </c>
      <c r="F22" s="61">
        <v>0</v>
      </c>
      <c r="G22" s="61">
        <f t="shared" si="0"/>
        <v>0</v>
      </c>
      <c r="H22" s="60"/>
      <c r="I22" s="60"/>
      <c r="J22" s="60"/>
      <c r="K22" s="60"/>
    </row>
    <row r="23" spans="2:11" x14ac:dyDescent="0.2">
      <c r="B23" s="60">
        <v>7340</v>
      </c>
      <c r="C23" s="60" t="s">
        <v>509</v>
      </c>
      <c r="D23" s="61">
        <v>0</v>
      </c>
      <c r="E23" s="61">
        <v>0</v>
      </c>
      <c r="F23" s="61">
        <v>0</v>
      </c>
      <c r="G23" s="61">
        <f t="shared" si="0"/>
        <v>0</v>
      </c>
      <c r="H23" s="60"/>
      <c r="I23" s="60"/>
      <c r="J23" s="60"/>
      <c r="K23" s="60"/>
    </row>
    <row r="24" spans="2:11" x14ac:dyDescent="0.2">
      <c r="B24" s="60">
        <v>7350</v>
      </c>
      <c r="C24" s="60" t="s">
        <v>510</v>
      </c>
      <c r="D24" s="61">
        <v>0</v>
      </c>
      <c r="E24" s="61">
        <v>0</v>
      </c>
      <c r="F24" s="61">
        <v>0</v>
      </c>
      <c r="G24" s="61">
        <f t="shared" si="0"/>
        <v>0</v>
      </c>
      <c r="H24" s="60"/>
      <c r="I24" s="60"/>
      <c r="J24" s="60"/>
      <c r="K24" s="60"/>
    </row>
    <row r="25" spans="2:11" x14ac:dyDescent="0.2">
      <c r="B25" s="60">
        <v>7360</v>
      </c>
      <c r="C25" s="60" t="s">
        <v>511</v>
      </c>
      <c r="D25" s="61">
        <v>0</v>
      </c>
      <c r="E25" s="61">
        <v>0</v>
      </c>
      <c r="F25" s="61">
        <v>0</v>
      </c>
      <c r="G25" s="61">
        <f t="shared" si="0"/>
        <v>0</v>
      </c>
      <c r="H25" s="60"/>
      <c r="I25" s="60"/>
      <c r="J25" s="60"/>
      <c r="K25" s="60"/>
    </row>
    <row r="26" spans="2:11" x14ac:dyDescent="0.2">
      <c r="B26" s="60">
        <v>7410</v>
      </c>
      <c r="C26" s="60" t="s">
        <v>512</v>
      </c>
      <c r="D26" s="61">
        <v>0</v>
      </c>
      <c r="E26" s="61">
        <v>0</v>
      </c>
      <c r="F26" s="61">
        <v>0</v>
      </c>
      <c r="G26" s="61">
        <f t="shared" si="0"/>
        <v>0</v>
      </c>
      <c r="H26" s="60"/>
      <c r="I26" s="60"/>
      <c r="J26" s="60"/>
      <c r="K26" s="60"/>
    </row>
    <row r="27" spans="2:11" x14ac:dyDescent="0.2">
      <c r="B27" s="60">
        <v>7420</v>
      </c>
      <c r="C27" s="60" t="s">
        <v>513</v>
      </c>
      <c r="D27" s="61">
        <v>0</v>
      </c>
      <c r="E27" s="61">
        <v>0</v>
      </c>
      <c r="F27" s="61">
        <v>0</v>
      </c>
      <c r="G27" s="61">
        <f t="shared" si="0"/>
        <v>0</v>
      </c>
      <c r="H27" s="60"/>
      <c r="I27" s="60"/>
      <c r="J27" s="60"/>
      <c r="K27" s="60"/>
    </row>
    <row r="28" spans="2:11" x14ac:dyDescent="0.2">
      <c r="B28" s="60">
        <v>7510</v>
      </c>
      <c r="C28" s="60" t="s">
        <v>514</v>
      </c>
      <c r="D28" s="61">
        <v>0</v>
      </c>
      <c r="E28" s="61">
        <v>0</v>
      </c>
      <c r="F28" s="61">
        <v>0</v>
      </c>
      <c r="G28" s="61">
        <f t="shared" si="0"/>
        <v>0</v>
      </c>
      <c r="H28" s="60"/>
      <c r="I28" s="60"/>
      <c r="J28" s="60"/>
      <c r="K28" s="60"/>
    </row>
    <row r="29" spans="2:11" x14ac:dyDescent="0.2">
      <c r="B29" s="60">
        <v>7520</v>
      </c>
      <c r="C29" s="60" t="s">
        <v>515</v>
      </c>
      <c r="D29" s="61">
        <v>0</v>
      </c>
      <c r="E29" s="61">
        <v>0</v>
      </c>
      <c r="F29" s="61">
        <v>0</v>
      </c>
      <c r="G29" s="61">
        <f t="shared" si="0"/>
        <v>0</v>
      </c>
      <c r="H29" s="60"/>
      <c r="I29" s="60"/>
      <c r="J29" s="60"/>
      <c r="K29" s="60"/>
    </row>
    <row r="30" spans="2:11" x14ac:dyDescent="0.2">
      <c r="B30" s="60">
        <v>7610</v>
      </c>
      <c r="C30" s="60" t="s">
        <v>516</v>
      </c>
      <c r="D30" s="61">
        <v>0</v>
      </c>
      <c r="E30" s="61">
        <v>0</v>
      </c>
      <c r="F30" s="61">
        <v>0</v>
      </c>
      <c r="G30" s="61">
        <f t="shared" si="0"/>
        <v>0</v>
      </c>
      <c r="H30" s="60"/>
      <c r="I30" s="60"/>
      <c r="J30" s="60"/>
      <c r="K30" s="60"/>
    </row>
    <row r="31" spans="2:11" x14ac:dyDescent="0.2">
      <c r="B31" s="60">
        <v>7620</v>
      </c>
      <c r="C31" s="60" t="s">
        <v>517</v>
      </c>
      <c r="D31" s="61">
        <v>0</v>
      </c>
      <c r="E31" s="61">
        <v>0</v>
      </c>
      <c r="F31" s="61">
        <v>0</v>
      </c>
      <c r="G31" s="61">
        <f t="shared" si="0"/>
        <v>0</v>
      </c>
      <c r="H31" s="60"/>
      <c r="I31" s="60"/>
      <c r="J31" s="60"/>
      <c r="K31" s="60"/>
    </row>
    <row r="32" spans="2:11" x14ac:dyDescent="0.2">
      <c r="B32" s="60">
        <v>7630</v>
      </c>
      <c r="C32" s="60" t="s">
        <v>518</v>
      </c>
      <c r="D32" s="61">
        <v>0</v>
      </c>
      <c r="E32" s="61">
        <v>0</v>
      </c>
      <c r="F32" s="61">
        <v>0</v>
      </c>
      <c r="G32" s="61">
        <f t="shared" si="0"/>
        <v>0</v>
      </c>
      <c r="H32" s="60"/>
      <c r="I32" s="60"/>
      <c r="J32" s="60"/>
      <c r="K32" s="60"/>
    </row>
    <row r="33" spans="2:11" x14ac:dyDescent="0.2">
      <c r="B33" s="60">
        <v>7640</v>
      </c>
      <c r="C33" s="60" t="s">
        <v>519</v>
      </c>
      <c r="D33" s="61">
        <v>0</v>
      </c>
      <c r="E33" s="61">
        <v>0</v>
      </c>
      <c r="F33" s="61">
        <v>0</v>
      </c>
      <c r="G33" s="61">
        <f t="shared" si="0"/>
        <v>0</v>
      </c>
      <c r="H33" s="60"/>
      <c r="I33" s="60"/>
      <c r="J33" s="60"/>
      <c r="K33" s="60"/>
    </row>
    <row r="34" spans="2:11" s="129" customFormat="1" ht="10.5" x14ac:dyDescent="0.25">
      <c r="B34" s="127">
        <v>8000</v>
      </c>
      <c r="C34" s="128" t="s">
        <v>520</v>
      </c>
      <c r="D34" s="128"/>
      <c r="E34" s="128"/>
      <c r="F34" s="128"/>
      <c r="G34" s="128"/>
      <c r="H34" s="128"/>
      <c r="I34" s="128"/>
      <c r="J34" s="128"/>
      <c r="K34" s="128"/>
    </row>
    <row r="35" spans="2:11" x14ac:dyDescent="0.2">
      <c r="B35" s="60">
        <v>8110</v>
      </c>
      <c r="C35" s="60" t="s">
        <v>521</v>
      </c>
      <c r="D35" s="61">
        <v>0</v>
      </c>
      <c r="E35" s="61">
        <v>0</v>
      </c>
      <c r="F35" s="61">
        <v>0</v>
      </c>
      <c r="G35" s="61">
        <f t="shared" si="0"/>
        <v>0</v>
      </c>
      <c r="H35" s="60"/>
      <c r="I35" s="60"/>
      <c r="J35" s="60"/>
      <c r="K35" s="60"/>
    </row>
    <row r="36" spans="2:11" x14ac:dyDescent="0.2">
      <c r="B36" s="60">
        <v>8120</v>
      </c>
      <c r="C36" s="60" t="s">
        <v>522</v>
      </c>
      <c r="D36" s="61">
        <v>0</v>
      </c>
      <c r="E36" s="61">
        <v>0</v>
      </c>
      <c r="F36" s="61">
        <v>0</v>
      </c>
      <c r="G36" s="61">
        <f t="shared" si="0"/>
        <v>0</v>
      </c>
      <c r="H36" s="60"/>
      <c r="I36" s="60"/>
      <c r="J36" s="60"/>
      <c r="K36" s="60"/>
    </row>
    <row r="37" spans="2:11" x14ac:dyDescent="0.2">
      <c r="B37" s="60">
        <v>8130</v>
      </c>
      <c r="C37" s="60" t="s">
        <v>523</v>
      </c>
      <c r="D37" s="61">
        <v>0</v>
      </c>
      <c r="E37" s="61">
        <v>0</v>
      </c>
      <c r="F37" s="61">
        <v>0</v>
      </c>
      <c r="G37" s="61">
        <f t="shared" si="0"/>
        <v>0</v>
      </c>
      <c r="H37" s="60"/>
      <c r="I37" s="60"/>
      <c r="J37" s="60"/>
      <c r="K37" s="60"/>
    </row>
    <row r="38" spans="2:11" x14ac:dyDescent="0.2">
      <c r="B38" s="60">
        <v>8140</v>
      </c>
      <c r="C38" s="60" t="s">
        <v>524</v>
      </c>
      <c r="D38" s="61">
        <v>0</v>
      </c>
      <c r="E38" s="61">
        <v>0</v>
      </c>
      <c r="F38" s="61">
        <v>0</v>
      </c>
      <c r="G38" s="61">
        <f t="shared" si="0"/>
        <v>0</v>
      </c>
      <c r="H38" s="60"/>
      <c r="I38" s="60"/>
      <c r="J38" s="60"/>
      <c r="K38" s="60"/>
    </row>
    <row r="39" spans="2:11" x14ac:dyDescent="0.2">
      <c r="B39" s="60">
        <v>8150</v>
      </c>
      <c r="C39" s="60" t="s">
        <v>525</v>
      </c>
      <c r="D39" s="61">
        <v>0</v>
      </c>
      <c r="E39" s="61">
        <v>0</v>
      </c>
      <c r="F39" s="61">
        <v>0</v>
      </c>
      <c r="G39" s="61">
        <f t="shared" si="0"/>
        <v>0</v>
      </c>
      <c r="H39" s="60"/>
      <c r="I39" s="60"/>
      <c r="J39" s="60"/>
      <c r="K39" s="60"/>
    </row>
    <row r="40" spans="2:11" x14ac:dyDescent="0.2">
      <c r="B40" s="60">
        <v>8210</v>
      </c>
      <c r="C40" s="60" t="s">
        <v>526</v>
      </c>
      <c r="D40" s="61">
        <v>0</v>
      </c>
      <c r="E40" s="61">
        <v>0</v>
      </c>
      <c r="F40" s="61">
        <v>0</v>
      </c>
      <c r="G40" s="61">
        <f t="shared" si="0"/>
        <v>0</v>
      </c>
      <c r="H40" s="60"/>
      <c r="I40" s="60"/>
      <c r="J40" s="60"/>
      <c r="K40" s="60"/>
    </row>
    <row r="41" spans="2:11" x14ac:dyDescent="0.2">
      <c r="B41" s="60">
        <v>8220</v>
      </c>
      <c r="C41" s="60" t="s">
        <v>527</v>
      </c>
      <c r="D41" s="61">
        <v>0</v>
      </c>
      <c r="E41" s="61">
        <v>0</v>
      </c>
      <c r="F41" s="61">
        <v>0</v>
      </c>
      <c r="G41" s="61">
        <f t="shared" si="0"/>
        <v>0</v>
      </c>
      <c r="H41" s="60"/>
      <c r="I41" s="60"/>
      <c r="J41" s="60"/>
      <c r="K41" s="60"/>
    </row>
    <row r="42" spans="2:11" x14ac:dyDescent="0.2">
      <c r="B42" s="60">
        <v>8230</v>
      </c>
      <c r="C42" s="60" t="s">
        <v>528</v>
      </c>
      <c r="D42" s="61">
        <v>0</v>
      </c>
      <c r="E42" s="61">
        <v>0</v>
      </c>
      <c r="F42" s="61">
        <v>0</v>
      </c>
      <c r="G42" s="61">
        <f t="shared" si="0"/>
        <v>0</v>
      </c>
      <c r="H42" s="60"/>
      <c r="I42" s="60"/>
      <c r="J42" s="60"/>
      <c r="K42" s="60"/>
    </row>
    <row r="43" spans="2:11" x14ac:dyDescent="0.2">
      <c r="B43" s="60">
        <v>8240</v>
      </c>
      <c r="C43" s="60" t="s">
        <v>529</v>
      </c>
      <c r="D43" s="61">
        <v>0</v>
      </c>
      <c r="E43" s="61">
        <v>0</v>
      </c>
      <c r="F43" s="61">
        <v>0</v>
      </c>
      <c r="G43" s="61">
        <f t="shared" si="0"/>
        <v>0</v>
      </c>
      <c r="H43" s="60"/>
      <c r="I43" s="60"/>
      <c r="J43" s="60"/>
      <c r="K43" s="60"/>
    </row>
    <row r="44" spans="2:11" x14ac:dyDescent="0.2">
      <c r="B44" s="60">
        <v>8250</v>
      </c>
      <c r="C44" s="60" t="s">
        <v>530</v>
      </c>
      <c r="D44" s="61">
        <v>0</v>
      </c>
      <c r="E44" s="61">
        <v>0</v>
      </c>
      <c r="F44" s="61">
        <v>0</v>
      </c>
      <c r="G44" s="61">
        <f t="shared" si="0"/>
        <v>0</v>
      </c>
      <c r="H44" s="60"/>
      <c r="I44" s="60"/>
      <c r="J44" s="60"/>
      <c r="K44" s="60"/>
    </row>
    <row r="45" spans="2:11" x14ac:dyDescent="0.2">
      <c r="B45" s="60">
        <v>8260</v>
      </c>
      <c r="C45" s="60" t="s">
        <v>531</v>
      </c>
      <c r="D45" s="61">
        <v>0</v>
      </c>
      <c r="E45" s="61">
        <v>0</v>
      </c>
      <c r="F45" s="61">
        <v>0</v>
      </c>
      <c r="G45" s="61">
        <f t="shared" si="0"/>
        <v>0</v>
      </c>
      <c r="H45" s="60"/>
      <c r="I45" s="60"/>
      <c r="J45" s="60"/>
      <c r="K45" s="60"/>
    </row>
    <row r="46" spans="2:11" x14ac:dyDescent="0.2">
      <c r="B46" s="60">
        <v>8270</v>
      </c>
      <c r="C46" s="60" t="s">
        <v>532</v>
      </c>
      <c r="D46" s="61">
        <v>0</v>
      </c>
      <c r="E46" s="61">
        <v>0</v>
      </c>
      <c r="F46" s="61">
        <v>0</v>
      </c>
      <c r="G46" s="61">
        <f t="shared" si="0"/>
        <v>0</v>
      </c>
      <c r="H46" s="60"/>
      <c r="I46" s="60"/>
      <c r="J46" s="60"/>
      <c r="K46" s="60"/>
    </row>
  </sheetData>
  <sheetProtection formatCells="0" formatColumns="0" formatRows="0" insertColumns="0" insertRows="0" insertHyperlinks="0" deleteColumns="0" deleteRows="0" sort="0" autoFilter="0" pivotTables="0"/>
  <mergeCells count="3">
    <mergeCell ref="B1:G1"/>
    <mergeCell ref="B2:G2"/>
    <mergeCell ref="B3:G3"/>
  </mergeCells>
  <printOptions horizontalCentered="1"/>
  <pageMargins left="0" right="0" top="0.74803149606299213" bottom="0.74803149606299213" header="0.31496062992125984" footer="0.31496062992125984"/>
  <pageSetup scale="51" fitToHeight="0" orientation="landscape" r:id="rId1"/>
  <headerFooter scaleWithDoc="0">
    <oddFooter>&amp;CPágina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ADA84-53E9-42FC-A132-0CC868DB02F5}">
  <sheetPr>
    <pageSetUpPr fitToPage="1"/>
  </sheetPr>
  <dimension ref="B1:I44"/>
  <sheetViews>
    <sheetView showGridLines="0" zoomScaleNormal="100" zoomScaleSheetLayoutView="100" workbookViewId="0">
      <selection activeCell="B2" sqref="B2:G2"/>
    </sheetView>
  </sheetViews>
  <sheetFormatPr baseColWidth="10" defaultColWidth="11.453125" defaultRowHeight="10" x14ac:dyDescent="0.2"/>
  <cols>
    <col min="1" max="1" width="11.453125" style="131"/>
    <col min="2" max="2" width="30.26953125" style="131" customWidth="1"/>
    <col min="3" max="3" width="42.1796875" style="131" customWidth="1"/>
    <col min="4" max="4" width="18.7265625" style="131" bestFit="1" customWidth="1"/>
    <col min="5" max="5" width="17" style="131" bestFit="1" customWidth="1"/>
    <col min="6" max="6" width="13.1796875" style="131" customWidth="1"/>
    <col min="7" max="7" width="11.453125" style="131" customWidth="1"/>
    <col min="8" max="9" width="11.7265625" style="131" customWidth="1"/>
    <col min="10" max="16384" width="11.453125" style="131"/>
  </cols>
  <sheetData>
    <row r="1" spans="2:9" s="55" customFormat="1" ht="19" customHeight="1" x14ac:dyDescent="0.2">
      <c r="B1" s="52" t="s">
        <v>0</v>
      </c>
      <c r="C1" s="124"/>
      <c r="D1" s="124"/>
      <c r="E1" s="124"/>
      <c r="F1" s="124"/>
      <c r="G1" s="124"/>
      <c r="H1" s="53" t="s">
        <v>59</v>
      </c>
      <c r="I1" s="54">
        <v>2020</v>
      </c>
    </row>
    <row r="2" spans="2:9" s="55" customFormat="1" ht="19" customHeight="1" x14ac:dyDescent="0.2">
      <c r="B2" s="52" t="s">
        <v>486</v>
      </c>
      <c r="C2" s="124"/>
      <c r="D2" s="124"/>
      <c r="E2" s="124"/>
      <c r="F2" s="124"/>
      <c r="G2" s="124"/>
      <c r="H2" s="53" t="s">
        <v>61</v>
      </c>
      <c r="I2" s="54" t="str">
        <f>'[1]Notas a los Edos Financiero (2)'!E2</f>
        <v>Trimestral</v>
      </c>
    </row>
    <row r="3" spans="2:9" s="55" customFormat="1" ht="19" customHeight="1" x14ac:dyDescent="0.25">
      <c r="B3" s="125" t="s">
        <v>2</v>
      </c>
      <c r="C3" s="126"/>
      <c r="D3" s="126"/>
      <c r="E3" s="126"/>
      <c r="F3" s="126"/>
      <c r="G3" s="126"/>
      <c r="H3" s="53" t="s">
        <v>62</v>
      </c>
      <c r="I3" s="54">
        <f>'[1]Notas a los Edos Financiero (2)'!E3</f>
        <v>1</v>
      </c>
    </row>
    <row r="4" spans="2:9" s="55" customFormat="1" ht="10.5" x14ac:dyDescent="0.25">
      <c r="B4" s="56" t="s">
        <v>63</v>
      </c>
      <c r="C4" s="57"/>
      <c r="D4" s="57"/>
      <c r="E4" s="57"/>
      <c r="F4" s="57"/>
      <c r="G4" s="57"/>
      <c r="H4" s="57"/>
      <c r="I4" s="57"/>
    </row>
    <row r="5" spans="2:9" ht="15" customHeight="1" x14ac:dyDescent="0.2">
      <c r="B5" s="130" t="s">
        <v>533</v>
      </c>
    </row>
    <row r="6" spans="2:9" s="133" customFormat="1" ht="10.5" x14ac:dyDescent="0.25">
      <c r="B6" s="132" t="s">
        <v>534</v>
      </c>
    </row>
    <row r="7" spans="2:9" s="133" customFormat="1" ht="40" customHeight="1" x14ac:dyDescent="0.2">
      <c r="B7" s="134" t="s">
        <v>535</v>
      </c>
      <c r="C7" s="134"/>
      <c r="D7" s="134"/>
      <c r="E7" s="134"/>
      <c r="F7" s="134"/>
      <c r="I7" s="135"/>
    </row>
    <row r="8" spans="2:9" s="137" customFormat="1" ht="13" x14ac:dyDescent="0.35">
      <c r="B8" s="136" t="s">
        <v>536</v>
      </c>
      <c r="C8" s="136"/>
      <c r="D8" s="136"/>
      <c r="E8" s="136"/>
    </row>
    <row r="9" spans="2:9" s="133" customFormat="1" ht="10.5" x14ac:dyDescent="0.25">
      <c r="B9" s="138" t="s">
        <v>537</v>
      </c>
      <c r="C9" s="135"/>
      <c r="D9" s="135"/>
      <c r="E9" s="135"/>
    </row>
    <row r="10" spans="2:9" s="133" customFormat="1" ht="26.15" customHeight="1" x14ac:dyDescent="0.2">
      <c r="B10" s="139" t="s">
        <v>538</v>
      </c>
      <c r="C10" s="140" t="s">
        <v>539</v>
      </c>
      <c r="D10" s="140"/>
      <c r="E10" s="140"/>
      <c r="F10" s="140"/>
    </row>
    <row r="11" spans="2:9" s="133" customFormat="1" ht="13" customHeight="1" x14ac:dyDescent="0.2">
      <c r="B11" s="141" t="s">
        <v>540</v>
      </c>
      <c r="C11" s="136" t="s">
        <v>541</v>
      </c>
      <c r="D11" s="136"/>
      <c r="E11" s="136"/>
      <c r="F11" s="136"/>
    </row>
    <row r="12" spans="2:9" s="133" customFormat="1" ht="26.15" customHeight="1" x14ac:dyDescent="0.2">
      <c r="B12" s="141" t="s">
        <v>542</v>
      </c>
      <c r="C12" s="140" t="s">
        <v>543</v>
      </c>
      <c r="D12" s="140"/>
      <c r="E12" s="140"/>
      <c r="F12" s="140"/>
    </row>
    <row r="13" spans="2:9" s="133" customFormat="1" ht="26.15" customHeight="1" x14ac:dyDescent="0.2">
      <c r="B13" s="141" t="s">
        <v>544</v>
      </c>
      <c r="C13" s="140" t="s">
        <v>545</v>
      </c>
      <c r="D13" s="140"/>
      <c r="E13" s="140"/>
      <c r="F13" s="140"/>
    </row>
    <row r="14" spans="2:9" s="133" customFormat="1" ht="39" customHeight="1" x14ac:dyDescent="0.2">
      <c r="B14" s="139" t="s">
        <v>546</v>
      </c>
      <c r="C14" s="136" t="s">
        <v>547</v>
      </c>
    </row>
    <row r="15" spans="2:9" s="133" customFormat="1" ht="13" customHeight="1" x14ac:dyDescent="0.2">
      <c r="B15" s="141" t="s">
        <v>548</v>
      </c>
    </row>
    <row r="16" spans="2:9" s="133" customFormat="1" ht="13" customHeight="1" x14ac:dyDescent="0.25">
      <c r="B16" s="138" t="s">
        <v>549</v>
      </c>
    </row>
    <row r="17" spans="2:9" s="133" customFormat="1" ht="13" customHeight="1" x14ac:dyDescent="0.2">
      <c r="B17" s="142" t="s">
        <v>550</v>
      </c>
    </row>
    <row r="18" spans="2:9" s="133" customFormat="1" ht="13" customHeight="1" x14ac:dyDescent="0.2">
      <c r="B18" s="142" t="s">
        <v>551</v>
      </c>
    </row>
    <row r="19" spans="2:9" s="133" customFormat="1" ht="2.5" customHeight="1" x14ac:dyDescent="0.2">
      <c r="B19" s="135"/>
    </row>
    <row r="20" spans="2:9" s="133" customFormat="1" x14ac:dyDescent="0.2">
      <c r="B20" s="135" t="s">
        <v>552</v>
      </c>
      <c r="C20" s="135"/>
      <c r="D20" s="135"/>
      <c r="E20" s="135"/>
    </row>
    <row r="21" spans="2:9" s="133" customFormat="1" x14ac:dyDescent="0.2">
      <c r="B21" s="135" t="s">
        <v>553</v>
      </c>
      <c r="C21" s="135"/>
      <c r="D21" s="135"/>
      <c r="E21" s="135"/>
    </row>
    <row r="22" spans="2:9" s="133" customFormat="1" x14ac:dyDescent="0.2">
      <c r="B22" s="135" t="s">
        <v>554</v>
      </c>
      <c r="C22" s="135"/>
      <c r="D22" s="135"/>
      <c r="E22" s="135"/>
    </row>
    <row r="23" spans="2:9" s="133" customFormat="1" x14ac:dyDescent="0.2">
      <c r="B23" s="135" t="s">
        <v>555</v>
      </c>
      <c r="C23" s="135"/>
      <c r="D23" s="135"/>
      <c r="E23" s="135"/>
    </row>
    <row r="24" spans="2:9" s="133" customFormat="1" x14ac:dyDescent="0.2">
      <c r="B24" s="135" t="s">
        <v>556</v>
      </c>
      <c r="C24" s="135"/>
      <c r="D24" s="135"/>
      <c r="E24" s="135"/>
    </row>
    <row r="25" spans="2:9" s="133" customFormat="1" x14ac:dyDescent="0.2">
      <c r="B25" s="135"/>
      <c r="C25" s="135"/>
      <c r="D25" s="135"/>
      <c r="E25" s="135"/>
    </row>
    <row r="26" spans="2:9" s="133" customFormat="1" ht="11.5" x14ac:dyDescent="0.25">
      <c r="B26" s="143" t="s">
        <v>557</v>
      </c>
      <c r="C26" s="135"/>
      <c r="D26" s="135"/>
      <c r="E26" s="135"/>
    </row>
    <row r="27" spans="2:9" s="133" customFormat="1" ht="10.5" x14ac:dyDescent="0.25">
      <c r="B27" s="138" t="s">
        <v>558</v>
      </c>
    </row>
    <row r="28" spans="2:9" s="133" customFormat="1" ht="10.5" x14ac:dyDescent="0.25">
      <c r="C28" s="144" t="s">
        <v>559</v>
      </c>
      <c r="D28" s="144"/>
      <c r="E28" s="144"/>
      <c r="F28" s="144"/>
    </row>
    <row r="29" spans="2:9" s="133" customFormat="1" ht="21" x14ac:dyDescent="0.2">
      <c r="B29" s="145" t="s">
        <v>65</v>
      </c>
      <c r="C29" s="9" t="s">
        <v>66</v>
      </c>
      <c r="D29" s="146" t="s">
        <v>419</v>
      </c>
      <c r="E29" s="146" t="s">
        <v>418</v>
      </c>
      <c r="F29" s="147" t="s">
        <v>490</v>
      </c>
      <c r="G29" s="147" t="s">
        <v>491</v>
      </c>
      <c r="H29" s="147" t="s">
        <v>492</v>
      </c>
      <c r="I29" s="147" t="s">
        <v>493</v>
      </c>
    </row>
    <row r="30" spans="2:9" s="133" customFormat="1" ht="10.5" x14ac:dyDescent="0.2">
      <c r="B30" s="148" t="s">
        <v>560</v>
      </c>
      <c r="C30" s="149" t="s">
        <v>561</v>
      </c>
      <c r="D30" s="150"/>
      <c r="E30" s="151"/>
      <c r="F30" s="151"/>
      <c r="G30" s="151"/>
      <c r="H30" s="151"/>
      <c r="I30" s="151"/>
    </row>
    <row r="31" spans="2:9" s="133" customFormat="1" ht="10.5" x14ac:dyDescent="0.2">
      <c r="B31" s="148" t="s">
        <v>562</v>
      </c>
      <c r="C31" s="149" t="s">
        <v>563</v>
      </c>
      <c r="D31" s="150"/>
      <c r="E31" s="151"/>
      <c r="F31" s="151"/>
      <c r="G31" s="151"/>
      <c r="H31" s="151"/>
      <c r="I31" s="151"/>
    </row>
    <row r="32" spans="2:9" s="133" customFormat="1" ht="10.5" x14ac:dyDescent="0.2">
      <c r="B32" s="148" t="s">
        <v>564</v>
      </c>
      <c r="C32" s="149" t="s">
        <v>565</v>
      </c>
      <c r="D32" s="150"/>
      <c r="E32" s="151"/>
      <c r="F32" s="151"/>
      <c r="G32" s="151"/>
      <c r="H32" s="151"/>
      <c r="I32" s="151"/>
    </row>
    <row r="33" spans="2:9" s="133" customFormat="1" ht="10.5" x14ac:dyDescent="0.2">
      <c r="B33" s="149" t="s">
        <v>566</v>
      </c>
      <c r="C33" s="149" t="s">
        <v>567</v>
      </c>
      <c r="D33" s="150"/>
      <c r="E33" s="151"/>
      <c r="F33" s="151"/>
      <c r="G33" s="151"/>
      <c r="H33" s="151"/>
      <c r="I33" s="151"/>
    </row>
    <row r="34" spans="2:9" s="133" customFormat="1" ht="10.5" x14ac:dyDescent="0.2">
      <c r="B34" s="149" t="s">
        <v>568</v>
      </c>
      <c r="C34" s="149" t="s">
        <v>569</v>
      </c>
      <c r="D34" s="150"/>
      <c r="E34" s="151"/>
      <c r="F34" s="151"/>
      <c r="G34" s="151"/>
      <c r="H34" s="151"/>
      <c r="I34" s="151"/>
    </row>
    <row r="35" spans="2:9" s="133" customFormat="1" ht="10.5" x14ac:dyDescent="0.2">
      <c r="B35" s="149" t="s">
        <v>570</v>
      </c>
      <c r="C35" s="149" t="s">
        <v>571</v>
      </c>
      <c r="D35" s="150"/>
      <c r="E35" s="151"/>
      <c r="F35" s="151"/>
      <c r="G35" s="151"/>
      <c r="H35" s="151"/>
      <c r="I35" s="151"/>
    </row>
    <row r="36" spans="2:9" s="133" customFormat="1" ht="10.5" x14ac:dyDescent="0.2">
      <c r="B36" s="149" t="s">
        <v>572</v>
      </c>
      <c r="C36" s="149" t="s">
        <v>573</v>
      </c>
      <c r="D36" s="150"/>
      <c r="E36" s="151"/>
      <c r="F36" s="151"/>
      <c r="G36" s="151"/>
      <c r="H36" s="151"/>
      <c r="I36" s="151"/>
    </row>
    <row r="37" spans="2:9" s="133" customFormat="1" ht="10.5" x14ac:dyDescent="0.2">
      <c r="B37" s="149" t="s">
        <v>574</v>
      </c>
      <c r="C37" s="149" t="s">
        <v>575</v>
      </c>
      <c r="D37" s="150"/>
      <c r="E37" s="151"/>
      <c r="F37" s="151"/>
      <c r="G37" s="151"/>
      <c r="H37" s="151"/>
      <c r="I37" s="151"/>
    </row>
    <row r="38" spans="2:9" s="133" customFormat="1" ht="10.5" x14ac:dyDescent="0.2">
      <c r="B38" s="149" t="s">
        <v>576</v>
      </c>
      <c r="C38" s="149" t="s">
        <v>577</v>
      </c>
      <c r="D38" s="150"/>
      <c r="E38" s="151"/>
      <c r="F38" s="151"/>
      <c r="G38" s="151"/>
      <c r="H38" s="151"/>
      <c r="I38" s="151"/>
    </row>
    <row r="39" spans="2:9" s="133" customFormat="1" ht="10.5" x14ac:dyDescent="0.2">
      <c r="B39" s="149" t="s">
        <v>578</v>
      </c>
      <c r="C39" s="149" t="s">
        <v>579</v>
      </c>
      <c r="D39" s="150"/>
      <c r="E39" s="151"/>
      <c r="F39" s="151"/>
      <c r="G39" s="151"/>
      <c r="H39" s="151"/>
      <c r="I39" s="151"/>
    </row>
    <row r="40" spans="2:9" s="133" customFormat="1" ht="10.5" x14ac:dyDescent="0.2">
      <c r="B40" s="149" t="s">
        <v>580</v>
      </c>
      <c r="C40" s="149" t="s">
        <v>581</v>
      </c>
      <c r="D40" s="150"/>
      <c r="E40" s="151"/>
      <c r="F40" s="151"/>
      <c r="G40" s="151"/>
      <c r="H40" s="151"/>
      <c r="I40" s="151"/>
    </row>
    <row r="41" spans="2:9" s="133" customFormat="1" ht="10.5" x14ac:dyDescent="0.2">
      <c r="B41" s="152" t="s">
        <v>582</v>
      </c>
      <c r="C41" s="152" t="s">
        <v>583</v>
      </c>
      <c r="D41" s="153"/>
      <c r="E41" s="154"/>
      <c r="F41" s="154"/>
      <c r="G41" s="154"/>
      <c r="H41" s="154"/>
      <c r="I41" s="154"/>
    </row>
    <row r="42" spans="2:9" s="133" customFormat="1" ht="10.5" x14ac:dyDescent="0.2">
      <c r="B42" s="155" t="s">
        <v>584</v>
      </c>
      <c r="C42" s="155" t="s">
        <v>584</v>
      </c>
      <c r="D42" s="151"/>
      <c r="E42" s="151"/>
      <c r="F42" s="151"/>
      <c r="G42" s="151"/>
      <c r="H42" s="151"/>
      <c r="I42" s="151"/>
    </row>
    <row r="43" spans="2:9" s="133" customFormat="1" ht="10.5" x14ac:dyDescent="0.25">
      <c r="C43" s="156" t="s">
        <v>585</v>
      </c>
      <c r="D43" s="157"/>
      <c r="E43" s="157"/>
      <c r="F43" s="157"/>
      <c r="G43" s="157"/>
      <c r="H43" s="157"/>
      <c r="I43" s="157"/>
    </row>
    <row r="44" spans="2:9" s="133" customFormat="1" ht="11.5" x14ac:dyDescent="0.25">
      <c r="B44" s="143" t="s">
        <v>557</v>
      </c>
      <c r="C44" s="158"/>
      <c r="D44" s="159"/>
      <c r="E44" s="159"/>
      <c r="F44" s="159"/>
    </row>
  </sheetData>
  <mergeCells count="8">
    <mergeCell ref="C13:F13"/>
    <mergeCell ref="C28:F28"/>
    <mergeCell ref="B1:G1"/>
    <mergeCell ref="B2:G2"/>
    <mergeCell ref="B3:G3"/>
    <mergeCell ref="B7:F7"/>
    <mergeCell ref="C10:F10"/>
    <mergeCell ref="C12:F12"/>
  </mergeCells>
  <printOptions horizontalCentered="1"/>
  <pageMargins left="0" right="0" top="0.74803149606299213" bottom="0.74803149606299213" header="0.31496062992125984" footer="0.31496062992125984"/>
  <pageSetup scale="75" fitToHeight="0" orientation="landscape" r:id="rId1"/>
  <headerFooter scaleWithDoc="0"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Notas a los Edos Financiero (2</vt:lpstr>
      <vt:lpstr>ESF (2)</vt:lpstr>
      <vt:lpstr>ACT</vt:lpstr>
      <vt:lpstr>VHP</vt:lpstr>
      <vt:lpstr>EFE (2)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'EFE (2)'!Área_de_impresión</vt:lpstr>
      <vt:lpstr>'ESF (2)'!Área_de_impresión</vt:lpstr>
      <vt:lpstr>Memoria!Área_de_impresión</vt:lpstr>
      <vt:lpstr>'Memoria (I)'!Área_de_impresión</vt:lpstr>
      <vt:lpstr>'Notas a los Edos Financiero (2'!Área_de_impresión</vt:lpstr>
      <vt:lpstr>VHP!Área_de_impresión</vt:lpstr>
      <vt:lpstr>ACT!Títulos_a_imprimir</vt:lpstr>
      <vt:lpstr>'EFE (2)'!Títulos_a_imprimir</vt:lpstr>
      <vt:lpstr>'ESF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2020-04-20T15:17:47Z</dcterms:created>
  <dcterms:modified xsi:type="dcterms:W3CDTF">2020-04-20T15:21:34Z</dcterms:modified>
</cp:coreProperties>
</file>