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15" windowWidth="9510" windowHeight="5640" tabRatio="776" activeTab="1"/>
  </bookViews>
  <sheets>
    <sheet name="Notas a los Edos Financiero (2" sheetId="40" r:id="rId1"/>
    <sheet name="ESF (2)" sheetId="41" r:id="rId2"/>
    <sheet name="EA (1)" sheetId="57" r:id="rId3"/>
    <sheet name="EA (4)" sheetId="58" r:id="rId4"/>
    <sheet name="EA (2)" sheetId="43" r:id="rId5"/>
    <sheet name="VHP" sheetId="45" r:id="rId6"/>
    <sheet name="EFE" sheetId="47" r:id="rId7"/>
    <sheet name="Conciliacion_Ig" sheetId="49" r:id="rId8"/>
    <sheet name="Conciliacion_Eg" sheetId="50" r:id="rId9"/>
    <sheet name="Memoria" sheetId="51" r:id="rId10"/>
    <sheet name="Memoria (I)" sheetId="52" r:id="rId11"/>
  </sheets>
  <definedNames>
    <definedName name="_xlnm.Print_Area" localSheetId="8">Conciliacion_Eg!$A$1:$E$42</definedName>
    <definedName name="_xlnm.Print_Area" localSheetId="7">Conciliacion_Ig!$A$1:$C$23</definedName>
    <definedName name="_xlnm.Print_Area" localSheetId="2">'EA (1)'!$A$1:$E$67</definedName>
    <definedName name="_xlnm.Print_Area" localSheetId="4">'EA (2)'!$A$1:$E$131</definedName>
    <definedName name="_xlnm.Print_Area" localSheetId="3">'EA (4)'!$A$1:$E$31</definedName>
    <definedName name="_xlnm.Print_Area" localSheetId="6">EFE!$A$1:$E$82</definedName>
    <definedName name="_xlnm.Print_Area" localSheetId="1">'ESF (2)'!$A$1:$I$142</definedName>
    <definedName name="_xlnm.Print_Area" localSheetId="9">Memoria!$A$1:$J$47</definedName>
    <definedName name="_xlnm.Print_Area" localSheetId="0">'Notas a los Edos Financiero (2'!$A$1:$F$45</definedName>
    <definedName name="_xlnm.Print_Area" localSheetId="5">VHP!$A$1:$E$29</definedName>
    <definedName name="_xlnm.Print_Titles" localSheetId="4">'EA (2)'!$1:$7</definedName>
    <definedName name="_xlnm.Print_Titles" localSheetId="6">EFE!$1:$4</definedName>
    <definedName name="_xlnm.Print_Titles" localSheetId="1">'ESF (2)'!$1:$4</definedName>
  </definedNames>
  <calcPr calcId="145621"/>
</workbook>
</file>

<file path=xl/calcChain.xml><?xml version="1.0" encoding="utf-8"?>
<calcChain xmlns="http://schemas.openxmlformats.org/spreadsheetml/2006/main">
  <c r="C8" i="49" l="1"/>
  <c r="C21" i="49" s="1"/>
  <c r="F33" i="51" l="1"/>
  <c r="F32" i="51"/>
  <c r="F31" i="51"/>
  <c r="F30" i="51"/>
  <c r="F29" i="51"/>
  <c r="F28" i="51"/>
  <c r="F27" i="51"/>
  <c r="F26" i="51"/>
  <c r="F25" i="51"/>
  <c r="F24" i="51"/>
  <c r="F23" i="51"/>
  <c r="F22" i="51"/>
  <c r="F21" i="51"/>
  <c r="F20" i="51"/>
  <c r="F19" i="51"/>
  <c r="F18" i="51"/>
  <c r="F17" i="51"/>
  <c r="F16" i="51"/>
  <c r="F15" i="51"/>
  <c r="F14" i="51"/>
  <c r="F13" i="51"/>
  <c r="F12" i="51"/>
  <c r="F11" i="51"/>
  <c r="F10" i="51"/>
  <c r="F9" i="51"/>
  <c r="F8" i="51"/>
  <c r="D30" i="50"/>
  <c r="D8" i="50"/>
  <c r="D39" i="50" s="1"/>
</calcChain>
</file>

<file path=xl/sharedStrings.xml><?xml version="1.0" encoding="utf-8"?>
<sst xmlns="http://schemas.openxmlformats.org/spreadsheetml/2006/main" count="843" uniqueCount="592">
  <si>
    <t>Concepto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</si>
  <si>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</si>
  <si>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</si>
  <si>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</si>
  <si>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</si>
  <si>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</si>
  <si>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</si>
  <si>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</si>
  <si>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</si>
  <si>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</si>
  <si>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</si>
  <si>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</si>
  <si>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</si>
  <si>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</si>
  <si>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</si>
  <si>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Incremento por Variación de Inventarios</t>
  </si>
  <si>
    <t>Participaciones</t>
  </si>
  <si>
    <t>Disminución del Exceso de Estimaciones por Pérdida o Deterioro u Obsolescencia</t>
  </si>
  <si>
    <t>Aportaciones</t>
  </si>
  <si>
    <t>Convenios</t>
  </si>
  <si>
    <t>Disminución del Exceso de Provisiones</t>
  </si>
  <si>
    <t>Otros Ingresos y Beneficios Varios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</si>
  <si>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</si>
  <si>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</si>
  <si>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</si>
  <si>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</si>
  <si>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</si>
  <si>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</si>
  <si>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</si>
  <si>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</si>
  <si>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</si>
  <si>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</si>
  <si>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Resultado por Posición Monetaria</t>
  </si>
  <si>
    <t>Rectificaciones de Resultados de Ejercicios Anteriores</t>
  </si>
  <si>
    <t>Reservas</t>
  </si>
  <si>
    <t>Revalúos</t>
  </si>
  <si>
    <t>Resultados de Ejercicios Anteriores</t>
  </si>
  <si>
    <t>Donaciones de Capital</t>
  </si>
  <si>
    <t>Otros Activos no Circulantes</t>
  </si>
  <si>
    <t>Activos Diferidos</t>
  </si>
  <si>
    <t>Activos Intangibles</t>
  </si>
  <si>
    <t>Pasivos Diferidos a Largo Plazo</t>
  </si>
  <si>
    <t>Bienes Muebles</t>
  </si>
  <si>
    <t>Bienes Inmuebles, Infraestructura y Construcciones en Proceso</t>
  </si>
  <si>
    <t>Fondos y Bienes de Terceros en Garantía y/o Administración a Corto Plazo</t>
  </si>
  <si>
    <t>Estimación por Pérdida o Deterioro de Activos Circulantes</t>
  </si>
  <si>
    <t>Almacenes</t>
  </si>
  <si>
    <t>Documentos por Pagar a Corto Plazo</t>
  </si>
  <si>
    <t>Cuentas por Pagar a Corto Plazo</t>
  </si>
  <si>
    <t>Actualización de la Hacienda Pública/Patrimonio</t>
  </si>
  <si>
    <t>Total</t>
  </si>
  <si>
    <t>Servicios Personales</t>
  </si>
  <si>
    <t>Cuotas y Aportaciones de Seguridad Social</t>
  </si>
  <si>
    <t>Saldo Final</t>
  </si>
  <si>
    <t>Saldo Inicial</t>
  </si>
  <si>
    <t>Bajo protesta de decir verdad declaramos que los Estados Financieros y sus notas, son razonablemente correctos y son responsabilidad del emisor.</t>
  </si>
  <si>
    <t>PRESUPUESTALES</t>
  </si>
  <si>
    <t>CONTABLES</t>
  </si>
  <si>
    <t>Memoria</t>
  </si>
  <si>
    <t>II. DE MEMORIA (DE ORDEN):</t>
  </si>
  <si>
    <t>CONCILIACIÓN ENTRE LOS EGRESOS PRESUPUESTARIOS Y LOS GASTOS CONTABLES</t>
  </si>
  <si>
    <t>Conciliacion_Eg</t>
  </si>
  <si>
    <t>CONCILIACIÓN ENTRE LOS INGRESOS PRESUPUESTARIOS Y CONTABLES</t>
  </si>
  <si>
    <t>Conciliacion_Ig</t>
  </si>
  <si>
    <t>CONCILIACIÓN DEL FLUJO DE EFECTIVO</t>
  </si>
  <si>
    <t>EFE-03</t>
  </si>
  <si>
    <t>ADQ. BIENES MUEBLES E INMUEBLES</t>
  </si>
  <si>
    <t>EFE-02</t>
  </si>
  <si>
    <t>FLUJO DE EFECTIVO</t>
  </si>
  <si>
    <t>EFE-01</t>
  </si>
  <si>
    <t>PATRIMONIO GENERADO</t>
  </si>
  <si>
    <t>VHP-02</t>
  </si>
  <si>
    <t>PATRIMONIO CONTRIBUIDO</t>
  </si>
  <si>
    <t>VHP-01</t>
  </si>
  <si>
    <t>GASTOS</t>
  </si>
  <si>
    <t>EA-03</t>
  </si>
  <si>
    <t>OTROS INGRESOS</t>
  </si>
  <si>
    <t>EA-02</t>
  </si>
  <si>
    <t>INGRESOS</t>
  </si>
  <si>
    <t>EA-01</t>
  </si>
  <si>
    <t>OTROS PASIVOS CIRCULANTES</t>
  </si>
  <si>
    <t>ESF-14</t>
  </si>
  <si>
    <t>DIFERIDOS Y OTROS PASIVOS</t>
  </si>
  <si>
    <t>ESF-13</t>
  </si>
  <si>
    <t>CUENTAS Y DOCUMENTOS POR PAGAR</t>
  </si>
  <si>
    <t>ESF-12</t>
  </si>
  <si>
    <t>OTROS ACTIVOS NO CIRCULANTES</t>
  </si>
  <si>
    <t>ESF-11</t>
  </si>
  <si>
    <t>ESTIMACIONES Y DETERIOROS</t>
  </si>
  <si>
    <t>ESF-10</t>
  </si>
  <si>
    <t>INTANGIBLES Y DIFERIDOS</t>
  </si>
  <si>
    <t>ESF-09</t>
  </si>
  <si>
    <t>BIENES MUEBLES E INMUEBLES</t>
  </si>
  <si>
    <t>ESF-08</t>
  </si>
  <si>
    <t>PARTICIPACIONES Y APORTACIONES DE CAPITAL</t>
  </si>
  <si>
    <t>ESF-07</t>
  </si>
  <si>
    <t>FIDEICOMISOS</t>
  </si>
  <si>
    <t>ESF-06</t>
  </si>
  <si>
    <t>INVENTARIO Y ALMACENES</t>
  </si>
  <si>
    <t>ESF-05</t>
  </si>
  <si>
    <t>CONTRIBUCIONES POR RECUPERAR CORTO PLAZO</t>
  </si>
  <si>
    <t>ESF-03</t>
  </si>
  <si>
    <t>CONTRIBUCIONES POR RECUPERAR</t>
  </si>
  <si>
    <t>ESF-02</t>
  </si>
  <si>
    <t>FONDOS CON AFECTACIÓN ESPECÍFICA E INVERSIONES FINANCIERAS</t>
  </si>
  <si>
    <t>ESF-01</t>
  </si>
  <si>
    <t>INFORMACION CONTABLE</t>
  </si>
  <si>
    <t>I. NOTAS DE DESGLOSE:</t>
  </si>
  <si>
    <t>DESCRIPCIÓN</t>
  </si>
  <si>
    <t>NOTAS</t>
  </si>
  <si>
    <t>NOTAS A LOS ESTADOS FINANCIEROS</t>
  </si>
  <si>
    <t>Tasa</t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</si>
  <si>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</si>
  <si>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</si>
  <si>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</si>
  <si>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</si>
  <si>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</si>
  <si>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</si>
  <si>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</si>
  <si>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</si>
  <si>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3. Menos ingresos presupuestarios no contables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</si>
  <si>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</si>
  <si>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</si>
  <si>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</si>
  <si>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</si>
  <si>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</si>
  <si>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</si>
  <si>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</si>
  <si>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</si>
  <si>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</si>
  <si>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</si>
  <si>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</si>
  <si>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</si>
  <si>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</si>
  <si>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</si>
  <si>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</si>
  <si>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</si>
  <si>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</si>
  <si>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</si>
  <si>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NOTAS DE MEMORIA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</si>
  <si>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</si>
  <si>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</si>
  <si>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</si>
  <si>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</si>
  <si>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</si>
  <si>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</si>
  <si>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</si>
  <si>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</si>
  <si>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</si>
  <si>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</si>
  <si>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</si>
  <si>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</si>
  <si>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</si>
  <si>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</si>
  <si>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</si>
  <si>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</si>
  <si>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</si>
  <si>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</si>
  <si>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</si>
  <si>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</si>
  <si>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</si>
  <si>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</si>
  <si>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</si>
  <si>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</si>
  <si>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</si>
  <si>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</si>
  <si>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</si>
  <si>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</si>
  <si>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</si>
  <si>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A) Contables: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</si>
  <si>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</si>
  <si>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</si>
  <si>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DE MEMORIA</t>
  </si>
  <si>
    <t xml:space="preserve">II. DE MEMORIA (DE ORDEN): </t>
  </si>
  <si>
    <t>ESF-04</t>
  </si>
  <si>
    <t>BIENES DISPONIBLES PARA SU TRANSFORMACIÓN ESTIMACIONES Y DETERIOROS</t>
  </si>
  <si>
    <t>Régimen de Protección Social en Salud del Estado de Guanajuato</t>
  </si>
  <si>
    <t>Notas de Desglose y Memoria</t>
  </si>
  <si>
    <t>“Bajo protesta de decir verdad declaramos que los Estados Financieros y sus notas, son razonablemente correctos y son responsabilidad del emisor”.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</si>
  <si>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</si>
  <si>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</si>
  <si>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</si>
  <si>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</si>
  <si>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</si>
  <si>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</si>
  <si>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</si>
  <si>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</si>
  <si>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</si>
  <si>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</si>
  <si>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</si>
  <si>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</si>
  <si>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</si>
  <si>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</si>
  <si>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</si>
  <si>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</si>
  <si>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</si>
  <si>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</si>
  <si>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</si>
  <si>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</si>
  <si>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</si>
  <si>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</si>
  <si>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</si>
  <si>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</si>
  <si>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</si>
  <si>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</si>
  <si>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</si>
  <si>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</si>
  <si>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</si>
  <si>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</si>
  <si>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</si>
  <si>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</si>
  <si>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</si>
  <si>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</si>
  <si>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</si>
  <si>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</si>
  <si>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</si>
  <si>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</si>
  <si>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</si>
  <si>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</si>
  <si>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</si>
  <si>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</si>
  <si>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</si>
  <si>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</si>
  <si>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</si>
  <si>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</si>
  <si>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</si>
  <si>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</si>
  <si>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</si>
  <si>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</si>
  <si>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</si>
  <si>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</si>
  <si>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</si>
  <si>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Caracteristica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</si>
  <si>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</si>
  <si>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</si>
  <si>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</si>
  <si>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</si>
  <si>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</si>
  <si>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</si>
  <si>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</si>
  <si>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</si>
  <si>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</si>
  <si>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</si>
  <si>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</si>
  <si>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</si>
  <si>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</si>
  <si>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</si>
  <si>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</si>
  <si>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</si>
  <si>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</si>
  <si>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</si>
  <si>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Software</t>
  </si>
  <si>
    <t>Patentes, Marcas y Derechos</t>
  </si>
  <si>
    <t>Concesiones y Franquicias</t>
  </si>
  <si>
    <t>Licencias</t>
  </si>
  <si>
    <t>Otros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</si>
  <si>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</si>
  <si>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</si>
  <si>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</si>
  <si>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</si>
  <si>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</si>
  <si>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</si>
  <si>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</si>
  <si>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</si>
  <si>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Estimaciones para Cuentas Incobrables por Derechos a Recibir Efectivo o Equivalentes</t>
  </si>
  <si>
    <t>Estimación por Deterioro de Inventarios</t>
  </si>
  <si>
    <t>ESF-11 OTROS ACTIVOS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</si>
  <si>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</si>
  <si>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</si>
  <si>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</si>
  <si>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</si>
  <si>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</si>
  <si>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</si>
  <si>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</si>
  <si>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</si>
  <si>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</si>
  <si>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</si>
  <si>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</si>
  <si>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</si>
  <si>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</si>
  <si>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</si>
  <si>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</si>
  <si>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</si>
  <si>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</si>
  <si>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</si>
  <si>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</si>
  <si>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</si>
  <si>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</si>
  <si>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</si>
  <si>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</si>
  <si>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</si>
  <si>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</si>
  <si>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</si>
  <si>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</si>
  <si>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</si>
  <si>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</si>
  <si>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</si>
  <si>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</si>
  <si>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</si>
  <si>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</si>
  <si>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</si>
  <si>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</si>
  <si>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</si>
  <si>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</si>
  <si>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</si>
  <si>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</si>
  <si>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</si>
  <si>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EA-01 INGRESOS</t>
  </si>
  <si>
    <t>Característica Significativa</t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</si>
  <si>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</si>
  <si>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</si>
  <si>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</si>
  <si>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</si>
  <si>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</si>
  <si>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</si>
  <si>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</si>
  <si>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</si>
  <si>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</si>
  <si>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</si>
  <si>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</si>
  <si>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</si>
  <si>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</si>
  <si>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</si>
  <si>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</si>
  <si>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</si>
  <si>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</si>
  <si>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</si>
  <si>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</si>
  <si>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</si>
  <si>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</si>
  <si>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</si>
  <si>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</si>
  <si>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</si>
  <si>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</si>
  <si>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Transferencias, Asignaciones, Subsidios y Otras ayudas</t>
  </si>
  <si>
    <t>Transferencias Internas y Asignaciones del Sector Público</t>
  </si>
  <si>
    <t>EA-02 OTROS INGRESOS</t>
  </si>
  <si>
    <t>OTROS INGRESOS Y BENEFICIOS</t>
  </si>
  <si>
    <t>Ingresos Financieros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</si>
  <si>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</si>
  <si>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</si>
  <si>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</si>
  <si>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</si>
  <si>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</si>
  <si>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</si>
  <si>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Bonificaciones y Descuentos Obtenidos</t>
  </si>
  <si>
    <t>Diferencias de Cotizaciones a Favor en Valores Negociables</t>
  </si>
  <si>
    <t>Utilidades por Participación Patrimonial</t>
  </si>
  <si>
    <t>EA-03 GASTOS</t>
  </si>
  <si>
    <t>%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</si>
  <si>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</si>
  <si>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</si>
  <si>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</si>
  <si>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</si>
  <si>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</si>
  <si>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</si>
  <si>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</si>
  <si>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</si>
  <si>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</si>
  <si>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</si>
  <si>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</si>
  <si>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</si>
  <si>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</si>
  <si>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</si>
  <si>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</si>
  <si>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</si>
  <si>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</si>
  <si>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</si>
  <si>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</si>
  <si>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</si>
  <si>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</si>
  <si>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</si>
  <si>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</si>
  <si>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</si>
  <si>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</si>
  <si>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</si>
  <si>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</si>
  <si>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</si>
  <si>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</si>
  <si>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</si>
  <si>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</si>
  <si>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</si>
  <si>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</si>
  <si>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</si>
  <si>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</si>
  <si>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</si>
  <si>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</si>
  <si>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</si>
  <si>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</si>
  <si>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</si>
  <si>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</si>
  <si>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</si>
  <si>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</si>
  <si>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</si>
  <si>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</si>
  <si>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</si>
  <si>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</si>
  <si>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</si>
  <si>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</si>
  <si>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</si>
  <si>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</si>
  <si>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</si>
  <si>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</si>
  <si>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</si>
  <si>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</si>
  <si>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</si>
  <si>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</si>
  <si>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</si>
  <si>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</si>
  <si>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</si>
  <si>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</si>
  <si>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</si>
  <si>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</si>
  <si>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</si>
  <si>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</si>
  <si>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</si>
  <si>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</si>
  <si>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</si>
  <si>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</si>
  <si>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</si>
  <si>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</si>
  <si>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</si>
  <si>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</si>
  <si>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</si>
  <si>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</si>
  <si>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</si>
  <si>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</si>
  <si>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</si>
  <si>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</si>
  <si>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</si>
  <si>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</si>
  <si>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</si>
  <si>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</si>
  <si>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</si>
  <si>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</si>
  <si>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</si>
  <si>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</si>
  <si>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</si>
  <si>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</si>
  <si>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</si>
  <si>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</si>
  <si>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</si>
  <si>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</si>
  <si>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VHP-02 PATRIMONIO GENERADO</t>
  </si>
  <si>
    <t>Procedencia</t>
  </si>
  <si>
    <t>Resultado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</si>
  <si>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</si>
  <si>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</si>
  <si>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</si>
  <si>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</si>
  <si>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</si>
  <si>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</si>
  <si>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</si>
  <si>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</si>
  <si>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</si>
  <si>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t>Notas de Desglose Estado de Flujos de Efectivo</t>
  </si>
  <si>
    <t>EFE-01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</si>
  <si>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</si>
  <si>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</si>
  <si>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</si>
  <si>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</si>
  <si>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</si>
  <si>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EFE-02 ADQ. BIENES MUEBLES E INMUEBLES</t>
  </si>
  <si>
    <t>Subsidio</t>
  </si>
  <si>
    <t>Pagos</t>
  </si>
  <si>
    <t>EFE-03 CONCILIACION DEL FLUJO DE EFECTIVO</t>
  </si>
  <si>
    <t>Conciliación entre los Ingresos Presupuestarios y Contables</t>
  </si>
  <si>
    <t>(Cifras en pesos)</t>
  </si>
  <si>
    <t>Notas de Memoria</t>
  </si>
  <si>
    <t>Cargos del Período</t>
  </si>
  <si>
    <t>Abonos del Período</t>
  </si>
  <si>
    <t>Vencimiento</t>
  </si>
  <si>
    <t>Tipo de Contrato</t>
  </si>
  <si>
    <t>Cta0113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</si>
  <si>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</si>
  <si>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</si>
  <si>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</si>
  <si>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</si>
  <si>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</si>
  <si>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</si>
  <si>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</si>
  <si>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</si>
  <si>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</si>
  <si>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</si>
  <si>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</si>
  <si>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</si>
  <si>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</si>
  <si>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</si>
  <si>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</si>
  <si>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</si>
  <si>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</si>
  <si>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</si>
  <si>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</si>
  <si>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</si>
  <si>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</si>
  <si>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</si>
  <si>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</si>
  <si>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</si>
  <si>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</si>
  <si>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</si>
  <si>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</si>
  <si>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</si>
  <si>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</si>
  <si>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</si>
  <si>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</si>
  <si>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</si>
  <si>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</si>
  <si>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</si>
  <si>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</si>
  <si>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</si>
  <si>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</si>
  <si>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</si>
  <si>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</si>
  <si>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r>
      <rPr>
        <b/>
        <sz val="8"/>
        <rFont val="Arial"/>
        <family val="2"/>
      </rPr>
      <t>Periodicidad:</t>
    </r>
    <r>
      <rPr>
        <b/>
        <sz val="8"/>
        <color rgb="FF2B956F"/>
        <rFont val="Arial"/>
        <family val="2"/>
      </rPr>
      <t xml:space="preserve"> Trimestral</t>
    </r>
  </si>
  <si>
    <r>
      <rPr>
        <b/>
        <sz val="8"/>
        <rFont val="Arial"/>
        <family val="2"/>
      </rPr>
      <t>Corte:</t>
    </r>
    <r>
      <rPr>
        <b/>
        <sz val="8"/>
        <color rgb="FF2B956F"/>
        <rFont val="Arial"/>
        <family val="2"/>
      </rPr>
      <t xml:space="preserve"> 1</t>
    </r>
  </si>
  <si>
    <t>Productos</t>
  </si>
  <si>
    <t>Aprovechamientos</t>
  </si>
  <si>
    <t>Ejercicio:</t>
  </si>
  <si>
    <t>Periodicidad:</t>
  </si>
  <si>
    <t>Trimestral</t>
  </si>
  <si>
    <t>Corte:</t>
  </si>
  <si>
    <t>Correspondiente del 1 de Enero al 31 de Marzo de 2019</t>
  </si>
  <si>
    <t>Ejercicio: 2019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</si>
  <si>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</si>
  <si>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</si>
  <si>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</si>
  <si>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</si>
  <si>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 no Comprendidos en la Ley de Ingresos Vigente, Causados en Ejercicios Fiscales Anteriores Pendientes de Liquidación o Pago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</si>
  <si>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</si>
  <si>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</si>
  <si>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</si>
  <si>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</si>
  <si>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</si>
  <si>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</si>
  <si>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</si>
  <si>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</si>
  <si>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</si>
  <si>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</si>
  <si>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</si>
  <si>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</si>
  <si>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</si>
  <si>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</si>
  <si>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</si>
  <si>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</si>
  <si>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</si>
  <si>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</si>
  <si>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</si>
  <si>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</si>
  <si>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</si>
  <si>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</si>
  <si>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</si>
  <si>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</si>
  <si>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</si>
  <si>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</si>
  <si>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</si>
  <si>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</si>
  <si>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</si>
  <si>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</si>
  <si>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</si>
  <si>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3.1</t>
  </si>
  <si>
    <t>3.2</t>
  </si>
  <si>
    <t>3.3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</si>
  <si>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</si>
  <si>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</si>
  <si>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</si>
  <si>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</si>
  <si>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</si>
  <si>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</si>
  <si>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</si>
  <si>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</si>
  <si>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</si>
  <si>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</si>
  <si>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</si>
  <si>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</si>
  <si>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</si>
  <si>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</si>
  <si>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</si>
  <si>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</si>
  <si>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</si>
  <si>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</si>
  <si>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</si>
  <si>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</si>
  <si>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</si>
  <si>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</si>
  <si>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</si>
  <si>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2.7</t>
  </si>
  <si>
    <t>2.8</t>
  </si>
  <si>
    <t>2.9</t>
  </si>
  <si>
    <t>3.4</t>
  </si>
  <si>
    <t>3.5</t>
  </si>
  <si>
    <t>3.6</t>
  </si>
  <si>
    <t>3.7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</si>
</sst>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3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8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8">
    <xf numFmtId="0" fontId="0" fillId="0" borderId="0"/>
    <xf numFmtId="164" fontId="2" fillId="0" borderId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165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2" fontId="6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Protection="0">
      <alignment horizontal="center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7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8" fillId="0" borderId="0"/>
    <xf numFmtId="0" fontId="2" fillId="0" borderId="0"/>
    <xf numFmtId="0" fontId="27" fillId="0" borderId="0"/>
    <xf numFmtId="0" fontId="2" fillId="0" borderId="0"/>
    <xf numFmtId="0" fontId="27" fillId="0" borderId="0"/>
    <xf numFmtId="0" fontId="2" fillId="0" borderId="0"/>
    <xf numFmtId="0" fontId="27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5" fillId="30" borderId="19" applyNumberFormat="0" applyFont="0" applyAlignment="0" applyProtection="0"/>
    <xf numFmtId="0" fontId="5" fillId="30" borderId="19" applyNumberFormat="0" applyFont="0" applyAlignment="0" applyProtection="0"/>
    <xf numFmtId="0" fontId="25" fillId="30" borderId="19" applyNumberFormat="0" applyFont="0" applyAlignment="0" applyProtection="0"/>
    <xf numFmtId="0" fontId="5" fillId="30" borderId="19" applyNumberFormat="0" applyFont="0" applyAlignment="0" applyProtection="0"/>
    <xf numFmtId="0" fontId="25" fillId="30" borderId="19" applyNumberFormat="0" applyFont="0" applyAlignment="0" applyProtection="0"/>
    <xf numFmtId="0" fontId="25" fillId="30" borderId="19" applyNumberFormat="0" applyFont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4" fontId="9" fillId="3" borderId="2" applyNumberFormat="0" applyProtection="0">
      <alignment horizontal="center" vertical="center" wrapText="1"/>
    </xf>
    <xf numFmtId="4" fontId="10" fillId="4" borderId="2" applyNumberFormat="0" applyProtection="0">
      <alignment horizontal="center" vertical="center" wrapText="1"/>
    </xf>
    <xf numFmtId="4" fontId="11" fillId="3" borderId="2" applyNumberFormat="0" applyProtection="0">
      <alignment horizontal="left" vertical="center" wrapText="1"/>
    </xf>
    <xf numFmtId="4" fontId="12" fillId="5" borderId="0" applyNumberFormat="0" applyProtection="0">
      <alignment horizontal="left" vertical="center" wrapText="1"/>
    </xf>
    <xf numFmtId="4" fontId="13" fillId="6" borderId="2" applyNumberFormat="0" applyProtection="0">
      <alignment horizontal="right" vertical="center"/>
    </xf>
    <xf numFmtId="4" fontId="13" fillId="7" borderId="2" applyNumberFormat="0" applyProtection="0">
      <alignment horizontal="right" vertical="center"/>
    </xf>
    <xf numFmtId="4" fontId="13" fillId="8" borderId="2" applyNumberFormat="0" applyProtection="0">
      <alignment horizontal="right" vertical="center"/>
    </xf>
    <xf numFmtId="4" fontId="13" fillId="9" borderId="2" applyNumberFormat="0" applyProtection="0">
      <alignment horizontal="right" vertical="center"/>
    </xf>
    <xf numFmtId="4" fontId="13" fillId="10" borderId="2" applyNumberFormat="0" applyProtection="0">
      <alignment horizontal="right" vertical="center"/>
    </xf>
    <xf numFmtId="4" fontId="13" fillId="11" borderId="2" applyNumberFormat="0" applyProtection="0">
      <alignment horizontal="right" vertical="center"/>
    </xf>
    <xf numFmtId="4" fontId="13" fillId="12" borderId="2" applyNumberFormat="0" applyProtection="0">
      <alignment horizontal="right" vertical="center"/>
    </xf>
    <xf numFmtId="4" fontId="13" fillId="13" borderId="2" applyNumberFormat="0" applyProtection="0">
      <alignment horizontal="right" vertical="center"/>
    </xf>
    <xf numFmtId="4" fontId="13" fillId="14" borderId="2" applyNumberFormat="0" applyProtection="0">
      <alignment horizontal="right" vertical="center"/>
    </xf>
    <xf numFmtId="4" fontId="14" fillId="15" borderId="1" applyNumberFormat="0" applyProtection="0">
      <alignment horizontal="left" vertical="center" indent="1"/>
    </xf>
    <xf numFmtId="4" fontId="14" fillId="16" borderId="0" applyNumberFormat="0" applyProtection="0">
      <alignment horizontal="left" vertical="center" indent="1"/>
    </xf>
    <xf numFmtId="4" fontId="15" fillId="17" borderId="0" applyNumberFormat="0" applyProtection="0">
      <alignment horizontal="left" vertical="center" indent="1"/>
    </xf>
    <xf numFmtId="4" fontId="13" fillId="18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13" fillId="19" borderId="2" applyNumberFormat="0" applyProtection="0">
      <alignment vertical="center"/>
    </xf>
    <xf numFmtId="4" fontId="16" fillId="19" borderId="2" applyNumberFormat="0" applyProtection="0">
      <alignment vertical="center"/>
    </xf>
    <xf numFmtId="4" fontId="15" fillId="18" borderId="3" applyNumberFormat="0" applyProtection="0">
      <alignment horizontal="left" vertical="center" indent="1"/>
    </xf>
    <xf numFmtId="4" fontId="17" fillId="5" borderId="4" applyNumberFormat="0" applyProtection="0">
      <alignment horizontal="center" vertical="center" wrapText="1"/>
    </xf>
    <xf numFmtId="4" fontId="16" fillId="19" borderId="2" applyNumberFormat="0" applyProtection="0">
      <alignment horizontal="center" vertical="center" wrapText="1"/>
    </xf>
    <xf numFmtId="4" fontId="18" fillId="20" borderId="4" applyNumberFormat="0" applyProtection="0">
      <alignment horizontal="left" vertical="center" wrapText="1"/>
    </xf>
    <xf numFmtId="4" fontId="19" fillId="21" borderId="2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1" fillId="19" borderId="2" applyNumberFormat="0" applyProtection="0">
      <alignment horizontal="right" vertical="center"/>
    </xf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/>
    <xf numFmtId="0" fontId="35" fillId="0" borderId="0"/>
    <xf numFmtId="0" fontId="25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30" borderId="19" applyNumberFormat="0" applyFont="0" applyAlignment="0" applyProtection="0"/>
    <xf numFmtId="0" fontId="1" fillId="30" borderId="1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7">
    <xf numFmtId="0" fontId="0" fillId="0" borderId="0" xfId="0"/>
    <xf numFmtId="0" fontId="4" fillId="0" borderId="0" xfId="0" applyFont="1"/>
    <xf numFmtId="0" fontId="4" fillId="0" borderId="0" xfId="164" applyFont="1" applyAlignment="1">
      <alignment vertical="top" wrapText="1"/>
    </xf>
    <xf numFmtId="0" fontId="4" fillId="0" borderId="0" xfId="164" applyFont="1" applyAlignment="1" applyProtection="1">
      <alignment vertical="top"/>
    </xf>
    <xf numFmtId="0" fontId="31" fillId="0" borderId="0" xfId="0" applyFont="1"/>
    <xf numFmtId="0" fontId="31" fillId="0" borderId="0" xfId="0" applyFont="1" applyAlignment="1">
      <alignment vertical="center"/>
    </xf>
    <xf numFmtId="0" fontId="4" fillId="0" borderId="0" xfId="164" applyFont="1" applyFill="1" applyBorder="1" applyAlignment="1">
      <alignment horizontal="left" indent="1"/>
    </xf>
    <xf numFmtId="0" fontId="4" fillId="0" borderId="0" xfId="164" applyFont="1" applyFill="1" applyBorder="1"/>
    <xf numFmtId="0" fontId="4" fillId="0" borderId="0" xfId="164" applyFont="1" applyFill="1"/>
    <xf numFmtId="0" fontId="31" fillId="0" borderId="21" xfId="164" applyFont="1" applyFill="1" applyBorder="1" applyAlignment="1">
      <alignment horizontal="center" vertical="center" wrapText="1"/>
    </xf>
    <xf numFmtId="0" fontId="27" fillId="0" borderId="21" xfId="274" applyFont="1" applyFill="1" applyBorder="1"/>
    <xf numFmtId="0" fontId="31" fillId="0" borderId="22" xfId="164" applyFont="1" applyFill="1" applyBorder="1" applyAlignment="1">
      <alignment horizontal="center" vertical="center" wrapText="1"/>
    </xf>
    <xf numFmtId="0" fontId="31" fillId="0" borderId="25" xfId="164" applyFont="1" applyFill="1" applyBorder="1" applyAlignment="1">
      <alignment horizontal="center" vertical="center" wrapText="1"/>
    </xf>
    <xf numFmtId="0" fontId="27" fillId="0" borderId="18" xfId="274" applyFont="1" applyFill="1" applyBorder="1"/>
    <xf numFmtId="0" fontId="31" fillId="0" borderId="23" xfId="164" applyFont="1" applyFill="1" applyBorder="1" applyAlignment="1">
      <alignment horizontal="center" vertical="center" wrapText="1"/>
    </xf>
    <xf numFmtId="0" fontId="27" fillId="0" borderId="16" xfId="274" applyFont="1" applyFill="1" applyBorder="1"/>
    <xf numFmtId="0" fontId="4" fillId="0" borderId="0" xfId="164" applyFont="1" applyFill="1" applyBorder="1" applyAlignment="1">
      <alignment wrapText="1"/>
    </xf>
    <xf numFmtId="0" fontId="4" fillId="0" borderId="0" xfId="164" applyFont="1" applyFill="1" applyBorder="1" applyAlignment="1">
      <alignment horizontal="left"/>
    </xf>
    <xf numFmtId="0" fontId="27" fillId="0" borderId="0" xfId="0" applyFont="1"/>
    <xf numFmtId="0" fontId="30" fillId="33" borderId="6" xfId="0" applyFont="1" applyFill="1" applyBorder="1" applyAlignment="1" applyProtection="1">
      <alignment horizontal="centerContinuous" vertical="center"/>
      <protection locked="0"/>
    </xf>
    <xf numFmtId="0" fontId="30" fillId="33" borderId="8" xfId="0" applyFont="1" applyFill="1" applyBorder="1" applyAlignment="1" applyProtection="1">
      <alignment horizontal="centerContinuous" vertical="center"/>
      <protection locked="0"/>
    </xf>
    <xf numFmtId="0" fontId="30" fillId="33" borderId="16" xfId="0" applyFont="1" applyFill="1" applyBorder="1" applyAlignment="1">
      <alignment horizontal="center" vertical="center" wrapText="1"/>
    </xf>
    <xf numFmtId="0" fontId="30" fillId="33" borderId="16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left" indent="1"/>
    </xf>
    <xf numFmtId="0" fontId="4" fillId="0" borderId="10" xfId="0" applyFont="1" applyFill="1" applyBorder="1"/>
    <xf numFmtId="0" fontId="22" fillId="0" borderId="11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0" xfId="164" applyFont="1" applyFill="1" applyBorder="1" applyAlignment="1">
      <alignment horizontal="left" wrapText="1"/>
    </xf>
    <xf numFmtId="0" fontId="36" fillId="34" borderId="0" xfId="433" applyFont="1" applyFill="1" applyAlignment="1">
      <alignment horizontal="left" vertical="center"/>
    </xf>
    <xf numFmtId="0" fontId="4" fillId="0" borderId="0" xfId="0" applyFont="1" applyProtection="1">
      <protection locked="0"/>
    </xf>
    <xf numFmtId="0" fontId="34" fillId="0" borderId="0" xfId="433" applyFont="1" applyAlignment="1">
      <alignment vertical="center"/>
    </xf>
    <xf numFmtId="0" fontId="34" fillId="0" borderId="0" xfId="433" applyFont="1"/>
    <xf numFmtId="0" fontId="34" fillId="0" borderId="0" xfId="433" applyFont="1" applyAlignment="1">
      <alignment horizontal="center" vertical="center"/>
    </xf>
    <xf numFmtId="0" fontId="34" fillId="0" borderId="0" xfId="434" applyFont="1"/>
    <xf numFmtId="0" fontId="36" fillId="35" borderId="0" xfId="434" applyFont="1" applyFill="1" applyAlignment="1">
      <alignment horizontal="center" vertical="center"/>
    </xf>
    <xf numFmtId="0" fontId="36" fillId="35" borderId="0" xfId="434" applyFont="1" applyFill="1"/>
    <xf numFmtId="0" fontId="37" fillId="36" borderId="0" xfId="434" applyFont="1" applyFill="1"/>
    <xf numFmtId="0" fontId="34" fillId="0" borderId="0" xfId="434" applyFont="1" applyAlignment="1">
      <alignment vertical="center"/>
    </xf>
    <xf numFmtId="0" fontId="27" fillId="0" borderId="0" xfId="255" applyFont="1" applyBorder="1" applyAlignment="1">
      <alignment vertical="center"/>
    </xf>
    <xf numFmtId="0" fontId="31" fillId="0" borderId="0" xfId="255" applyFont="1" applyBorder="1"/>
    <xf numFmtId="0" fontId="22" fillId="0" borderId="11" xfId="255" applyFont="1" applyFill="1" applyBorder="1" applyAlignment="1" applyProtection="1">
      <alignment horizontal="center" vertical="center" wrapText="1"/>
      <protection locked="0"/>
    </xf>
    <xf numFmtId="0" fontId="22" fillId="0" borderId="12" xfId="255" applyFont="1" applyFill="1" applyBorder="1" applyAlignment="1" applyProtection="1">
      <alignment horizontal="center" vertical="center" wrapText="1"/>
      <protection locked="0"/>
    </xf>
    <xf numFmtId="0" fontId="27" fillId="0" borderId="0" xfId="255" applyFont="1" applyFill="1"/>
    <xf numFmtId="0" fontId="33" fillId="32" borderId="16" xfId="255" applyFont="1" applyFill="1" applyBorder="1" applyAlignment="1">
      <alignment vertical="center"/>
    </xf>
    <xf numFmtId="0" fontId="27" fillId="0" borderId="0" xfId="255" applyFont="1"/>
    <xf numFmtId="0" fontId="33" fillId="0" borderId="7" xfId="255" applyFont="1" applyFill="1" applyBorder="1" applyAlignment="1">
      <alignment vertical="center"/>
    </xf>
    <xf numFmtId="0" fontId="33" fillId="0" borderId="7" xfId="255" applyFont="1" applyFill="1" applyBorder="1" applyAlignment="1">
      <alignment horizontal="right" vertical="center"/>
    </xf>
    <xf numFmtId="0" fontId="33" fillId="0" borderId="6" xfId="255" applyFont="1" applyFill="1" applyBorder="1" applyAlignment="1">
      <alignment vertical="center"/>
    </xf>
    <xf numFmtId="0" fontId="33" fillId="0" borderId="8" xfId="255" applyFont="1" applyFill="1" applyBorder="1" applyAlignment="1">
      <alignment vertical="center" wrapText="1"/>
    </xf>
    <xf numFmtId="4" fontId="27" fillId="0" borderId="16" xfId="255" applyNumberFormat="1" applyFont="1" applyFill="1" applyBorder="1" applyAlignment="1">
      <alignment horizontal="right"/>
    </xf>
    <xf numFmtId="4" fontId="34" fillId="0" borderId="12" xfId="255" applyNumberFormat="1" applyFont="1" applyFill="1" applyBorder="1" applyAlignment="1">
      <alignment horizontal="right" vertical="center"/>
    </xf>
    <xf numFmtId="0" fontId="34" fillId="0" borderId="7" xfId="255" applyFont="1" applyFill="1" applyBorder="1" applyAlignment="1">
      <alignment horizontal="left" vertical="center"/>
    </xf>
    <xf numFmtId="4" fontId="34" fillId="0" borderId="15" xfId="255" applyNumberFormat="1" applyFont="1" applyFill="1" applyBorder="1" applyAlignment="1">
      <alignment horizontal="right" vertical="center" indent="1"/>
    </xf>
    <xf numFmtId="0" fontId="27" fillId="0" borderId="0" xfId="255" applyFont="1" applyBorder="1" applyAlignment="1">
      <alignment horizontal="center" vertical="center"/>
    </xf>
    <xf numFmtId="0" fontId="27" fillId="0" borderId="0" xfId="255" applyFont="1" applyFill="1" applyBorder="1"/>
    <xf numFmtId="0" fontId="33" fillId="32" borderId="11" xfId="255" applyFont="1" applyFill="1" applyBorder="1" applyAlignment="1">
      <alignment vertical="center"/>
    </xf>
    <xf numFmtId="0" fontId="33" fillId="32" borderId="6" xfId="255" applyFont="1" applyFill="1" applyBorder="1" applyAlignment="1">
      <alignment vertical="center"/>
    </xf>
    <xf numFmtId="4" fontId="31" fillId="32" borderId="16" xfId="255" applyNumberFormat="1" applyFont="1" applyFill="1" applyBorder="1"/>
    <xf numFmtId="0" fontId="27" fillId="0" borderId="7" xfId="255" applyFont="1" applyBorder="1"/>
    <xf numFmtId="4" fontId="33" fillId="0" borderId="7" xfId="255" applyNumberFormat="1" applyFont="1" applyFill="1" applyBorder="1" applyAlignment="1">
      <alignment horizontal="right" vertical="center"/>
    </xf>
    <xf numFmtId="0" fontId="34" fillId="0" borderId="8" xfId="255" applyFont="1" applyFill="1" applyBorder="1" applyAlignment="1">
      <alignment horizontal="left" vertical="center" wrapText="1" indent="1"/>
    </xf>
    <xf numFmtId="0" fontId="34" fillId="0" borderId="8" xfId="255" applyFont="1" applyFill="1" applyBorder="1" applyAlignment="1">
      <alignment horizontal="left" vertical="center" indent="1"/>
    </xf>
    <xf numFmtId="0" fontId="34" fillId="0" borderId="7" xfId="255" applyFont="1" applyFill="1" applyBorder="1" applyAlignment="1">
      <alignment vertical="center"/>
    </xf>
    <xf numFmtId="4" fontId="34" fillId="0" borderId="7" xfId="255" applyNumberFormat="1" applyFont="1" applyFill="1" applyBorder="1" applyAlignment="1">
      <alignment horizontal="right" vertical="center"/>
    </xf>
    <xf numFmtId="4" fontId="27" fillId="0" borderId="0" xfId="255" applyNumberFormat="1" applyFont="1"/>
    <xf numFmtId="0" fontId="33" fillId="0" borderId="0" xfId="434" applyFont="1"/>
    <xf numFmtId="0" fontId="32" fillId="0" borderId="0" xfId="0" applyFont="1"/>
    <xf numFmtId="0" fontId="22" fillId="0" borderId="0" xfId="164" applyFont="1" applyFill="1" applyBorder="1"/>
    <xf numFmtId="0" fontId="22" fillId="0" borderId="0" xfId="164" applyFont="1" applyFill="1" applyBorder="1" applyAlignment="1">
      <alignment horizontal="left" wrapText="1"/>
    </xf>
    <xf numFmtId="0" fontId="4" fillId="0" borderId="0" xfId="164" applyFont="1" applyFill="1" applyBorder="1" applyAlignment="1">
      <alignment horizontal="left" vertical="top" wrapText="1"/>
    </xf>
    <xf numFmtId="0" fontId="4" fillId="0" borderId="0" xfId="164" applyFont="1" applyFill="1" applyBorder="1" applyAlignment="1">
      <alignment horizontal="left" vertical="top"/>
    </xf>
    <xf numFmtId="0" fontId="30" fillId="33" borderId="16" xfId="164" applyFont="1" applyFill="1" applyBorder="1" applyAlignment="1">
      <alignment horizontal="center" vertical="center" wrapText="1"/>
    </xf>
    <xf numFmtId="0" fontId="30" fillId="33" borderId="21" xfId="164" applyFont="1" applyFill="1" applyBorder="1" applyAlignment="1">
      <alignment horizontal="center" vertical="center" wrapText="1"/>
    </xf>
    <xf numFmtId="0" fontId="30" fillId="33" borderId="0" xfId="164" applyFont="1" applyFill="1" applyBorder="1" applyAlignment="1">
      <alignment horizontal="center" vertical="center" wrapText="1"/>
    </xf>
    <xf numFmtId="0" fontId="27" fillId="0" borderId="16" xfId="274" quotePrefix="1" applyFont="1" applyFill="1" applyBorder="1"/>
    <xf numFmtId="0" fontId="31" fillId="0" borderId="20" xfId="164" applyFont="1" applyFill="1" applyBorder="1" applyAlignment="1">
      <alignment horizontal="left" vertical="center" wrapText="1"/>
    </xf>
    <xf numFmtId="4" fontId="31" fillId="0" borderId="20" xfId="164" applyNumberFormat="1" applyFont="1" applyFill="1" applyBorder="1" applyAlignment="1">
      <alignment horizontal="right" wrapText="1"/>
    </xf>
    <xf numFmtId="0" fontId="31" fillId="0" borderId="0" xfId="164" applyFont="1" applyFill="1" applyBorder="1" applyAlignment="1">
      <alignment horizontal="left" vertical="center" wrapText="1"/>
    </xf>
    <xf numFmtId="4" fontId="31" fillId="0" borderId="0" xfId="164" applyNumberFormat="1" applyFont="1" applyFill="1" applyBorder="1" applyAlignment="1">
      <alignment horizontal="right" wrapText="1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indent="1"/>
    </xf>
    <xf numFmtId="0" fontId="4" fillId="0" borderId="0" xfId="0" applyFont="1" applyFill="1" applyBorder="1"/>
    <xf numFmtId="0" fontId="30" fillId="0" borderId="0" xfId="0" applyFont="1" applyFill="1" applyBorder="1" applyAlignment="1" applyProtection="1">
      <alignment horizontal="centerContinuous" vertical="center"/>
      <protection locked="0"/>
    </xf>
    <xf numFmtId="0" fontId="30" fillId="0" borderId="0" xfId="0" applyFont="1" applyFill="1" applyBorder="1" applyAlignment="1">
      <alignment horizontal="center" vertical="center"/>
    </xf>
    <xf numFmtId="0" fontId="36" fillId="34" borderId="0" xfId="433" applyFont="1" applyFill="1" applyBorder="1" applyAlignment="1">
      <alignment horizontal="centerContinuous" vertical="center"/>
    </xf>
    <xf numFmtId="0" fontId="33" fillId="34" borderId="0" xfId="433" applyFont="1" applyFill="1" applyBorder="1" applyAlignment="1">
      <alignment horizontal="centerContinuous" vertical="center"/>
    </xf>
    <xf numFmtId="0" fontId="36" fillId="34" borderId="0" xfId="433" applyFont="1" applyFill="1" applyBorder="1" applyAlignment="1">
      <alignment horizontal="left" vertical="center"/>
    </xf>
    <xf numFmtId="4" fontId="34" fillId="0" borderId="0" xfId="433" applyNumberFormat="1" applyFont="1" applyBorder="1"/>
    <xf numFmtId="0" fontId="34" fillId="0" borderId="0" xfId="433" applyFont="1" applyBorder="1"/>
    <xf numFmtId="0" fontId="37" fillId="36" borderId="15" xfId="433" applyFont="1" applyFill="1" applyBorder="1"/>
    <xf numFmtId="0" fontId="34" fillId="0" borderId="9" xfId="433" applyFont="1" applyBorder="1" applyAlignment="1">
      <alignment horizontal="center"/>
    </xf>
    <xf numFmtId="0" fontId="37" fillId="36" borderId="14" xfId="433" applyFont="1" applyFill="1" applyBorder="1"/>
    <xf numFmtId="0" fontId="0" fillId="0" borderId="0" xfId="0" applyBorder="1"/>
    <xf numFmtId="0" fontId="34" fillId="0" borderId="11" xfId="433" applyFont="1" applyBorder="1" applyAlignment="1">
      <alignment horizontal="center"/>
    </xf>
    <xf numFmtId="0" fontId="0" fillId="0" borderId="10" xfId="0" applyBorder="1"/>
    <xf numFmtId="4" fontId="34" fillId="0" borderId="12" xfId="433" applyNumberFormat="1" applyFont="1" applyBorder="1"/>
    <xf numFmtId="0" fontId="34" fillId="0" borderId="12" xfId="433" applyFont="1" applyBorder="1"/>
    <xf numFmtId="0" fontId="37" fillId="36" borderId="17" xfId="433" applyFont="1" applyFill="1" applyBorder="1"/>
    <xf numFmtId="0" fontId="0" fillId="0" borderId="0" xfId="0"/>
    <xf numFmtId="0" fontId="33" fillId="34" borderId="0" xfId="433" applyFont="1" applyFill="1" applyAlignment="1">
      <alignment horizontal="right" vertical="center"/>
    </xf>
    <xf numFmtId="0" fontId="36" fillId="35" borderId="0" xfId="433" applyFont="1" applyFill="1" applyAlignment="1">
      <alignment horizontal="center" vertical="center"/>
    </xf>
    <xf numFmtId="0" fontId="36" fillId="35" borderId="0" xfId="433" applyFont="1" applyFill="1"/>
    <xf numFmtId="0" fontId="34" fillId="0" borderId="0" xfId="433" applyFont="1"/>
    <xf numFmtId="0" fontId="37" fillId="36" borderId="0" xfId="433" applyFont="1" applyFill="1"/>
    <xf numFmtId="0" fontId="37" fillId="37" borderId="0" xfId="433" applyFont="1" applyFill="1"/>
    <xf numFmtId="0" fontId="22" fillId="34" borderId="0" xfId="433" applyFont="1" applyFill="1" applyAlignment="1">
      <alignment horizontal="left" vertical="center"/>
    </xf>
    <xf numFmtId="0" fontId="0" fillId="0" borderId="12" xfId="0" applyBorder="1"/>
    <xf numFmtId="0" fontId="0" fillId="0" borderId="0" xfId="0"/>
    <xf numFmtId="0" fontId="33" fillId="34" borderId="0" xfId="433" applyFont="1" applyFill="1" applyAlignment="1">
      <alignment horizontal="right" vertical="center"/>
    </xf>
    <xf numFmtId="0" fontId="36" fillId="35" borderId="0" xfId="433" applyFont="1" applyFill="1" applyAlignment="1">
      <alignment horizontal="center" vertical="center"/>
    </xf>
    <xf numFmtId="0" fontId="36" fillId="35" borderId="0" xfId="433" applyFont="1" applyFill="1"/>
    <xf numFmtId="0" fontId="34" fillId="0" borderId="0" xfId="433" applyFont="1"/>
    <xf numFmtId="0" fontId="22" fillId="34" borderId="0" xfId="433" applyFont="1" applyFill="1" applyAlignment="1">
      <alignment horizontal="left" vertical="center"/>
    </xf>
    <xf numFmtId="0" fontId="34" fillId="0" borderId="0" xfId="434" applyFont="1"/>
    <xf numFmtId="0" fontId="0" fillId="0" borderId="0" xfId="0"/>
    <xf numFmtId="0" fontId="33" fillId="34" borderId="0" xfId="434" applyFont="1" applyFill="1" applyAlignment="1">
      <alignment horizontal="right" vertical="center"/>
    </xf>
    <xf numFmtId="0" fontId="22" fillId="34" borderId="0" xfId="434" applyFont="1" applyFill="1" applyAlignment="1">
      <alignment horizontal="left" vertical="center"/>
    </xf>
    <xf numFmtId="0" fontId="34" fillId="0" borderId="0" xfId="434" applyFont="1"/>
    <xf numFmtId="0" fontId="36" fillId="35" borderId="0" xfId="434" applyFont="1" applyFill="1" applyAlignment="1">
      <alignment horizontal="center" vertical="center"/>
    </xf>
    <xf numFmtId="0" fontId="36" fillId="35" borderId="0" xfId="434" applyFont="1" applyFill="1"/>
    <xf numFmtId="0" fontId="37" fillId="36" borderId="0" xfId="434" applyFont="1" applyFill="1"/>
    <xf numFmtId="0" fontId="0" fillId="0" borderId="0" xfId="0"/>
    <xf numFmtId="0" fontId="33" fillId="34" borderId="0" xfId="434" applyFont="1" applyFill="1" applyAlignment="1">
      <alignment horizontal="right" vertical="center"/>
    </xf>
    <xf numFmtId="0" fontId="22" fillId="34" borderId="0" xfId="434" applyFont="1" applyFill="1" applyAlignment="1">
      <alignment horizontal="left" vertical="center"/>
    </xf>
    <xf numFmtId="0" fontId="34" fillId="0" borderId="0" xfId="434" applyFont="1"/>
    <xf numFmtId="0" fontId="36" fillId="35" borderId="0" xfId="434" applyFont="1" applyFill="1" applyAlignment="1">
      <alignment horizontal="center" vertical="center"/>
    </xf>
    <xf numFmtId="0" fontId="36" fillId="35" borderId="0" xfId="434" applyFont="1" applyFill="1"/>
    <xf numFmtId="0" fontId="37" fillId="36" borderId="0" xfId="434" applyFont="1" applyFill="1"/>
    <xf numFmtId="0" fontId="38" fillId="0" borderId="0" xfId="434" applyFont="1"/>
    <xf numFmtId="0" fontId="0" fillId="0" borderId="0" xfId="0"/>
    <xf numFmtId="0" fontId="33" fillId="34" borderId="0" xfId="433" applyFont="1" applyFill="1" applyAlignment="1">
      <alignment horizontal="right" vertical="center"/>
    </xf>
    <xf numFmtId="0" fontId="34" fillId="0" borderId="0" xfId="433" applyFont="1" applyAlignment="1">
      <alignment vertical="center"/>
    </xf>
    <xf numFmtId="0" fontId="36" fillId="35" borderId="0" xfId="433" applyFont="1" applyFill="1" applyAlignment="1">
      <alignment horizontal="center" vertical="center"/>
    </xf>
    <xf numFmtId="0" fontId="36" fillId="35" borderId="0" xfId="433" applyFont="1" applyFill="1"/>
    <xf numFmtId="0" fontId="34" fillId="0" borderId="0" xfId="433" applyFont="1"/>
    <xf numFmtId="0" fontId="22" fillId="34" borderId="0" xfId="433" applyFont="1" applyFill="1" applyAlignment="1">
      <alignment horizontal="left" vertical="center"/>
    </xf>
    <xf numFmtId="0" fontId="34" fillId="0" borderId="0" xfId="433" applyFont="1" applyAlignment="1">
      <alignment horizontal="center" vertical="center"/>
    </xf>
    <xf numFmtId="0" fontId="34" fillId="0" borderId="0" xfId="434" applyFont="1"/>
    <xf numFmtId="0" fontId="36" fillId="35" borderId="0" xfId="434" applyFont="1" applyFill="1"/>
    <xf numFmtId="0" fontId="22" fillId="34" borderId="0" xfId="433" applyFont="1" applyFill="1" applyAlignment="1">
      <alignment vertical="center"/>
    </xf>
    <xf numFmtId="0" fontId="0" fillId="0" borderId="13" xfId="0" applyBorder="1"/>
    <xf numFmtId="0" fontId="34" fillId="0" borderId="17" xfId="433" applyFont="1" applyBorder="1" applyAlignment="1">
      <alignment horizontal="center"/>
    </xf>
    <xf numFmtId="0" fontId="34" fillId="0" borderId="15" xfId="433" applyFont="1" applyBorder="1"/>
    <xf numFmtId="4" fontId="34" fillId="0" borderId="15" xfId="433" applyNumberFormat="1" applyFont="1" applyBorder="1"/>
    <xf numFmtId="0" fontId="0" fillId="0" borderId="14" xfId="0" applyBorder="1"/>
    <xf numFmtId="0" fontId="0" fillId="0" borderId="15" xfId="0" applyBorder="1"/>
    <xf numFmtId="0" fontId="34" fillId="0" borderId="6" xfId="433" applyFont="1" applyBorder="1" applyAlignment="1">
      <alignment horizontal="center"/>
    </xf>
    <xf numFmtId="0" fontId="34" fillId="0" borderId="7" xfId="433" applyFont="1" applyBorder="1"/>
    <xf numFmtId="4" fontId="34" fillId="0" borderId="7" xfId="433" applyNumberFormat="1" applyFont="1" applyBorder="1"/>
    <xf numFmtId="0" fontId="0" fillId="0" borderId="7" xfId="0" applyBorder="1"/>
    <xf numFmtId="0" fontId="0" fillId="0" borderId="8" xfId="0" applyBorder="1"/>
    <xf numFmtId="0" fontId="34" fillId="0" borderId="10" xfId="433" applyFont="1" applyBorder="1"/>
    <xf numFmtId="0" fontId="34" fillId="0" borderId="13" xfId="433" applyFont="1" applyBorder="1"/>
    <xf numFmtId="0" fontId="34" fillId="0" borderId="17" xfId="434" applyFont="1" applyBorder="1" applyAlignment="1">
      <alignment horizontal="center"/>
    </xf>
    <xf numFmtId="0" fontId="34" fillId="0" borderId="15" xfId="434" applyFont="1" applyBorder="1"/>
    <xf numFmtId="4" fontId="34" fillId="0" borderId="15" xfId="434" applyNumberFormat="1" applyFont="1" applyBorder="1"/>
    <xf numFmtId="0" fontId="34" fillId="0" borderId="9" xfId="434" applyFont="1" applyBorder="1" applyAlignment="1">
      <alignment horizontal="center"/>
    </xf>
    <xf numFmtId="0" fontId="34" fillId="0" borderId="0" xfId="434" applyFont="1" applyBorder="1"/>
    <xf numFmtId="4" fontId="34" fillId="0" borderId="0" xfId="434" applyNumberFormat="1" applyFont="1" applyBorder="1"/>
    <xf numFmtId="0" fontId="34" fillId="0" borderId="11" xfId="434" applyFont="1" applyBorder="1" applyAlignment="1">
      <alignment horizontal="center"/>
    </xf>
    <xf numFmtId="0" fontId="34" fillId="0" borderId="12" xfId="434" applyFont="1" applyBorder="1"/>
    <xf numFmtId="4" fontId="34" fillId="0" borderId="12" xfId="434" applyNumberFormat="1" applyFont="1" applyBorder="1"/>
    <xf numFmtId="0" fontId="34" fillId="0" borderId="10" xfId="434" applyFont="1" applyBorder="1"/>
    <xf numFmtId="0" fontId="34" fillId="0" borderId="13" xfId="434" applyFont="1" applyBorder="1"/>
    <xf numFmtId="0" fontId="34" fillId="0" borderId="0" xfId="434" applyFont="1" applyBorder="1" applyAlignment="1">
      <alignment horizontal="center"/>
    </xf>
    <xf numFmtId="0" fontId="33" fillId="0" borderId="17" xfId="434" applyFont="1" applyBorder="1" applyAlignment="1">
      <alignment horizontal="center"/>
    </xf>
    <xf numFmtId="0" fontId="33" fillId="0" borderId="15" xfId="434" applyFont="1" applyBorder="1"/>
    <xf numFmtId="0" fontId="33" fillId="0" borderId="14" xfId="434" applyFont="1" applyBorder="1"/>
    <xf numFmtId="0" fontId="34" fillId="0" borderId="9" xfId="434" applyFont="1" applyBorder="1"/>
    <xf numFmtId="0" fontId="33" fillId="0" borderId="9" xfId="434" applyFont="1" applyBorder="1" applyAlignment="1">
      <alignment horizontal="center"/>
    </xf>
    <xf numFmtId="0" fontId="33" fillId="0" borderId="0" xfId="434" applyFont="1" applyBorder="1"/>
    <xf numFmtId="0" fontId="33" fillId="0" borderId="10" xfId="434" applyFont="1" applyBorder="1"/>
    <xf numFmtId="0" fontId="34" fillId="0" borderId="11" xfId="434" applyFont="1" applyBorder="1"/>
    <xf numFmtId="0" fontId="33" fillId="34" borderId="0" xfId="434" applyFont="1" applyFill="1" applyAlignment="1">
      <alignment horizontal="centerContinuous" vertical="center"/>
    </xf>
    <xf numFmtId="0" fontId="36" fillId="35" borderId="17" xfId="433" applyFont="1" applyFill="1" applyBorder="1"/>
    <xf numFmtId="0" fontId="36" fillId="35" borderId="15" xfId="433" applyFont="1" applyFill="1" applyBorder="1"/>
    <xf numFmtId="0" fontId="36" fillId="35" borderId="14" xfId="433" applyFont="1" applyFill="1" applyBorder="1"/>
    <xf numFmtId="0" fontId="37" fillId="36" borderId="9" xfId="433" applyFont="1" applyFill="1" applyBorder="1"/>
    <xf numFmtId="0" fontId="37" fillId="36" borderId="0" xfId="433" applyFont="1" applyFill="1" applyBorder="1"/>
    <xf numFmtId="0" fontId="37" fillId="36" borderId="10" xfId="433" applyFont="1" applyFill="1" applyBorder="1"/>
    <xf numFmtId="9" fontId="34" fillId="0" borderId="0" xfId="433" applyNumberFormat="1" applyFont="1" applyBorder="1"/>
    <xf numFmtId="0" fontId="34" fillId="0" borderId="26" xfId="433" applyFont="1" applyBorder="1" applyAlignment="1">
      <alignment horizontal="center"/>
    </xf>
    <xf numFmtId="0" fontId="34" fillId="0" borderId="7" xfId="255" applyFont="1" applyFill="1" applyBorder="1" applyAlignment="1">
      <alignment horizontal="left" vertical="center" wrapText="1" indent="1"/>
    </xf>
    <xf numFmtId="49" fontId="27" fillId="0" borderId="6" xfId="255" applyNumberFormat="1" applyFont="1" applyBorder="1" applyAlignment="1"/>
    <xf numFmtId="9" fontId="34" fillId="0" borderId="15" xfId="433" applyNumberFormat="1" applyFont="1" applyBorder="1"/>
    <xf numFmtId="49" fontId="34" fillId="0" borderId="6" xfId="255" applyNumberFormat="1" applyFont="1" applyFill="1" applyBorder="1" applyAlignment="1">
      <alignment horizontal="left" vertical="center"/>
    </xf>
    <xf numFmtId="49" fontId="27" fillId="0" borderId="0" xfId="255" applyNumberFormat="1" applyFont="1"/>
    <xf numFmtId="9" fontId="34" fillId="0" borderId="12" xfId="433" applyNumberFormat="1" applyFont="1" applyBorder="1"/>
    <xf numFmtId="0" fontId="0" fillId="0" borderId="0" xfId="0"/>
    <xf numFmtId="0" fontId="34" fillId="0" borderId="0" xfId="433" applyFont="1"/>
    <xf numFmtId="49" fontId="33" fillId="0" borderId="6" xfId="255" applyNumberFormat="1" applyFont="1" applyFill="1" applyBorder="1" applyAlignment="1">
      <alignment vertical="center"/>
    </xf>
    <xf numFmtId="0" fontId="27" fillId="0" borderId="12" xfId="255" applyFont="1" applyBorder="1"/>
    <xf numFmtId="49" fontId="4" fillId="0" borderId="6" xfId="255" applyNumberFormat="1" applyFont="1" applyBorder="1" applyAlignment="1">
      <alignment horizontal="left"/>
    </xf>
    <xf numFmtId="49" fontId="4" fillId="0" borderId="6" xfId="255" applyNumberFormat="1" applyFont="1" applyFill="1" applyBorder="1" applyAlignment="1">
      <alignment horizontal="left" vertical="center"/>
    </xf>
    <xf numFmtId="0" fontId="34" fillId="0" borderId="12" xfId="255" applyFont="1" applyFill="1" applyBorder="1" applyAlignment="1">
      <alignment vertical="center"/>
    </xf>
    <xf numFmtId="0" fontId="34" fillId="0" borderId="8" xfId="255" applyFont="1" applyFill="1" applyBorder="1" applyAlignment="1">
      <alignment horizontal="left" vertical="center" wrapText="1" indent="1"/>
    </xf>
    <xf numFmtId="0" fontId="34" fillId="0" borderId="7" xfId="255" applyFont="1" applyFill="1" applyBorder="1" applyAlignment="1">
      <alignment horizontal="left" vertical="center" indent="1"/>
    </xf>
    <xf numFmtId="0" fontId="27" fillId="0" borderId="0" xfId="255" applyFont="1"/>
    <xf numFmtId="0" fontId="34" fillId="0" borderId="8" xfId="255" applyFont="1" applyFill="1" applyBorder="1" applyAlignment="1">
      <alignment horizontal="left" vertical="center" wrapText="1" indent="1"/>
    </xf>
    <xf numFmtId="0" fontId="33" fillId="0" borderId="6" xfId="255" applyFont="1" applyFill="1" applyBorder="1" applyAlignment="1">
      <alignment vertical="center"/>
    </xf>
    <xf numFmtId="0" fontId="33" fillId="0" borderId="8" xfId="255" applyFont="1" applyFill="1" applyBorder="1" applyAlignment="1">
      <alignment vertical="center"/>
    </xf>
    <xf numFmtId="0" fontId="27" fillId="0" borderId="0" xfId="255" applyFont="1" applyBorder="1" applyAlignment="1">
      <alignment horizontal="center" vertical="center"/>
    </xf>
    <xf numFmtId="0" fontId="27" fillId="0" borderId="0" xfId="255" applyFont="1"/>
    <xf numFmtId="0" fontId="33" fillId="0" borderId="7" xfId="255" applyFont="1" applyFill="1" applyBorder="1" applyAlignment="1">
      <alignment vertical="center"/>
    </xf>
    <xf numFmtId="4" fontId="34" fillId="0" borderId="16" xfId="255" applyNumberFormat="1" applyFont="1" applyFill="1" applyBorder="1" applyAlignment="1">
      <alignment horizontal="right" vertical="center" wrapText="1" indent="1"/>
    </xf>
    <xf numFmtId="0" fontId="34" fillId="0" borderId="7" xfId="255" applyFont="1" applyFill="1" applyBorder="1" applyAlignment="1">
      <alignment horizontal="left" vertical="center" indent="1"/>
    </xf>
    <xf numFmtId="0" fontId="34" fillId="0" borderId="7" xfId="255" applyFont="1" applyFill="1" applyBorder="1" applyAlignment="1">
      <alignment horizontal="left" vertical="center" wrapText="1"/>
    </xf>
    <xf numFmtId="0" fontId="33" fillId="0" borderId="6" xfId="255" applyFont="1" applyFill="1" applyBorder="1" applyAlignment="1">
      <alignment vertical="center"/>
    </xf>
    <xf numFmtId="49" fontId="27" fillId="0" borderId="6" xfId="255" applyNumberFormat="1" applyFont="1" applyBorder="1"/>
    <xf numFmtId="4" fontId="31" fillId="32" borderId="6" xfId="255" applyNumberFormat="1" applyFont="1" applyFill="1" applyBorder="1" applyAlignment="1">
      <alignment horizontal="right"/>
    </xf>
    <xf numFmtId="0" fontId="34" fillId="0" borderId="12" xfId="255" applyFont="1" applyFill="1" applyBorder="1" applyAlignment="1">
      <alignment horizontal="left" vertical="center" wrapText="1"/>
    </xf>
    <xf numFmtId="4" fontId="34" fillId="0" borderId="12" xfId="255" applyNumberFormat="1" applyFont="1" applyFill="1" applyBorder="1" applyAlignment="1">
      <alignment horizontal="right" vertical="center" wrapText="1" indent="1"/>
    </xf>
    <xf numFmtId="49" fontId="27" fillId="0" borderId="11" xfId="255" applyNumberFormat="1" applyFont="1" applyBorder="1"/>
    <xf numFmtId="0" fontId="33" fillId="0" borderId="7" xfId="255" applyFont="1" applyFill="1" applyBorder="1" applyAlignment="1">
      <alignment vertical="center" wrapText="1"/>
    </xf>
    <xf numFmtId="0" fontId="22" fillId="0" borderId="0" xfId="255" applyFont="1" applyFill="1" applyBorder="1" applyAlignment="1" applyProtection="1">
      <alignment vertical="center" wrapText="1"/>
      <protection locked="0"/>
    </xf>
    <xf numFmtId="44" fontId="27" fillId="0" borderId="0" xfId="87" applyFont="1"/>
    <xf numFmtId="44" fontId="27" fillId="0" borderId="0" xfId="255" applyNumberFormat="1" applyFont="1"/>
    <xf numFmtId="4" fontId="31" fillId="32" borderId="16" xfId="255" applyNumberFormat="1" applyFont="1" applyFill="1" applyBorder="1" applyAlignment="1">
      <alignment horizontal="right" vertical="center" wrapText="1"/>
    </xf>
    <xf numFmtId="4" fontId="34" fillId="0" borderId="16" xfId="255" applyNumberFormat="1" applyFont="1" applyFill="1" applyBorder="1" applyAlignment="1">
      <alignment horizontal="right" vertical="center" wrapText="1" indent="1"/>
    </xf>
    <xf numFmtId="4" fontId="34" fillId="0" borderId="16" xfId="255" applyNumberFormat="1" applyFont="1" applyFill="1" applyBorder="1" applyAlignment="1">
      <alignment horizontal="right" vertical="center" indent="1"/>
    </xf>
    <xf numFmtId="0" fontId="34" fillId="0" borderId="0" xfId="433" applyFont="1"/>
    <xf numFmtId="0" fontId="27" fillId="0" borderId="0" xfId="255" applyFont="1" applyBorder="1" applyAlignment="1">
      <alignment horizontal="center" vertical="center"/>
    </xf>
    <xf numFmtId="0" fontId="27" fillId="0" borderId="0" xfId="255" applyFont="1"/>
    <xf numFmtId="4" fontId="33" fillId="0" borderId="16" xfId="255" applyNumberFormat="1" applyFont="1" applyFill="1" applyBorder="1" applyAlignment="1">
      <alignment horizontal="right" vertical="center" wrapText="1" indent="1"/>
    </xf>
    <xf numFmtId="4" fontId="34" fillId="0" borderId="16" xfId="255" applyNumberFormat="1" applyFont="1" applyFill="1" applyBorder="1" applyAlignment="1">
      <alignment horizontal="right" vertical="center" wrapText="1" indent="1"/>
    </xf>
    <xf numFmtId="0" fontId="27" fillId="0" borderId="0" xfId="255" applyFont="1" applyFill="1" applyBorder="1"/>
    <xf numFmtId="49" fontId="4" fillId="0" borderId="6" xfId="255" applyNumberFormat="1" applyFont="1" applyFill="1" applyBorder="1"/>
    <xf numFmtId="0" fontId="34" fillId="0" borderId="0" xfId="433" applyFont="1" applyBorder="1" applyAlignment="1">
      <alignment horizontal="center"/>
    </xf>
    <xf numFmtId="0" fontId="22" fillId="34" borderId="0" xfId="433" applyFont="1" applyFill="1" applyAlignment="1">
      <alignment horizontal="center" vertical="center"/>
    </xf>
    <xf numFmtId="0" fontId="22" fillId="34" borderId="0" xfId="433" applyFont="1" applyFill="1" applyAlignment="1">
      <alignment vertical="center"/>
    </xf>
    <xf numFmtId="0" fontId="33" fillId="34" borderId="0" xfId="433" applyFont="1" applyFill="1" applyAlignment="1">
      <alignment horizontal="center" vertical="center"/>
    </xf>
    <xf numFmtId="0" fontId="33" fillId="34" borderId="0" xfId="434" applyFont="1" applyFill="1" applyAlignment="1">
      <alignment horizontal="center" vertical="center"/>
    </xf>
    <xf numFmtId="0" fontId="31" fillId="31" borderId="0" xfId="255" applyFont="1" applyFill="1" applyBorder="1" applyAlignment="1">
      <alignment horizontal="center"/>
    </xf>
    <xf numFmtId="0" fontId="31" fillId="31" borderId="0" xfId="255" applyFont="1" applyFill="1" applyBorder="1" applyAlignment="1">
      <alignment horizontal="center" vertical="center"/>
    </xf>
    <xf numFmtId="0" fontId="31" fillId="31" borderId="17" xfId="255" applyFont="1" applyFill="1" applyBorder="1" applyAlignment="1">
      <alignment horizontal="center" vertical="center"/>
    </xf>
    <xf numFmtId="0" fontId="31" fillId="31" borderId="15" xfId="255" applyFont="1" applyFill="1" applyBorder="1" applyAlignment="1">
      <alignment horizontal="center" vertical="center"/>
    </xf>
    <xf numFmtId="0" fontId="31" fillId="31" borderId="14" xfId="255" applyFont="1" applyFill="1" applyBorder="1" applyAlignment="1">
      <alignment horizontal="center" vertical="center"/>
    </xf>
    <xf numFmtId="0" fontId="31" fillId="31" borderId="9" xfId="255" applyFont="1" applyFill="1" applyBorder="1" applyAlignment="1">
      <alignment horizontal="center" vertical="center"/>
    </xf>
    <xf numFmtId="0" fontId="31" fillId="31" borderId="10" xfId="255" applyFont="1" applyFill="1" applyBorder="1" applyAlignment="1">
      <alignment horizontal="center" vertical="center"/>
    </xf>
    <xf numFmtId="0" fontId="31" fillId="31" borderId="11" xfId="255" applyFont="1" applyFill="1" applyBorder="1" applyAlignment="1">
      <alignment horizontal="center" vertical="center"/>
    </xf>
    <xf numFmtId="0" fontId="31" fillId="31" borderId="12" xfId="255" applyFont="1" applyFill="1" applyBorder="1" applyAlignment="1">
      <alignment horizontal="center" vertical="center"/>
    </xf>
    <xf numFmtId="0" fontId="31" fillId="31" borderId="13" xfId="255" applyFont="1" applyFill="1" applyBorder="1" applyAlignment="1">
      <alignment horizontal="center" vertical="center"/>
    </xf>
    <xf numFmtId="0" fontId="4" fillId="0" borderId="0" xfId="164" applyFont="1" applyFill="1" applyBorder="1" applyAlignment="1">
      <alignment horizontal="left" vertical="center" wrapText="1"/>
    </xf>
    <xf numFmtId="0" fontId="4" fillId="0" borderId="0" xfId="164" applyFont="1" applyFill="1" applyBorder="1" applyAlignment="1">
      <alignment horizontal="left" vertical="top" wrapText="1"/>
    </xf>
    <xf numFmtId="0" fontId="22" fillId="0" borderId="24" xfId="164" applyFont="1" applyFill="1" applyBorder="1" applyAlignment="1">
      <alignment horizontal="center"/>
    </xf>
  </cellXfs>
  <cellStyles count="478">
    <cellStyle name="=C:\WINNT\SYSTEM32\COMMAND.COM" xfId="1"/>
    <cellStyle name="20% - Énfasis1 2" xfId="2"/>
    <cellStyle name="20% - Énfasis2 2" xfId="3"/>
    <cellStyle name="20% - Énfasis3 2" xfId="4"/>
    <cellStyle name="20% - Énfasis4 2" xfId="5"/>
    <cellStyle name="20% - Énfasis4 2 2" xfId="6"/>
    <cellStyle name="20% - Énfasis4 3" xfId="7"/>
    <cellStyle name="40% - Énfasis3 2" xfId="8"/>
    <cellStyle name="60% - Énfasis3 2" xfId="9"/>
    <cellStyle name="60% - Énfasis4 2" xfId="10"/>
    <cellStyle name="60% - Énfasis6 2" xfId="11"/>
    <cellStyle name="Euro" xfId="12"/>
    <cellStyle name="Euro 2" xfId="13"/>
    <cellStyle name="Euro 2 2" xfId="436"/>
    <cellStyle name="Euro 3" xfId="14"/>
    <cellStyle name="Euro 3 2" xfId="437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16" xfId="25"/>
    <cellStyle name="Millares 17" xfId="26"/>
    <cellStyle name="Millares 18" xfId="438"/>
    <cellStyle name="Millares 2" xfId="27"/>
    <cellStyle name="Millares 2 10" xfId="28"/>
    <cellStyle name="Millares 2 11" xfId="29"/>
    <cellStyle name="Millares 2 12" xfId="30"/>
    <cellStyle name="Millares 2 13" xfId="31"/>
    <cellStyle name="Millares 2 14" xfId="32"/>
    <cellStyle name="Millares 2 15" xfId="33"/>
    <cellStyle name="Millares 2 16" xfId="34"/>
    <cellStyle name="Millares 2 17" xfId="35"/>
    <cellStyle name="Millares 2 18" xfId="36"/>
    <cellStyle name="Millares 2 19" xfId="37"/>
    <cellStyle name="Millares 2 19 2" xfId="440"/>
    <cellStyle name="Millares 2 2" xfId="38"/>
    <cellStyle name="Millares 2 2 2" xfId="39"/>
    <cellStyle name="Millares 2 2 2 2" xfId="40"/>
    <cellStyle name="Millares 2 2 2 2 2" xfId="442"/>
    <cellStyle name="Millares 2 2 3" xfId="41"/>
    <cellStyle name="Millares 2 2 4" xfId="42"/>
    <cellStyle name="Millares 2 2 4 2" xfId="43"/>
    <cellStyle name="Millares 2 2 4 2 2" xfId="444"/>
    <cellStyle name="Millares 2 2 4 3" xfId="443"/>
    <cellStyle name="Millares 2 2 5" xfId="44"/>
    <cellStyle name="Millares 2 2 5 2" xfId="445"/>
    <cellStyle name="Millares 2 2 6" xfId="45"/>
    <cellStyle name="Millares 2 2 6 2" xfId="46"/>
    <cellStyle name="Millares 2 2 6 3" xfId="47"/>
    <cellStyle name="Millares 2 2 6 3 2" xfId="446"/>
    <cellStyle name="Millares 2 2 7" xfId="48"/>
    <cellStyle name="Millares 2 2 7 2" xfId="447"/>
    <cellStyle name="Millares 2 2 8" xfId="431"/>
    <cellStyle name="Millares 2 2 9" xfId="441"/>
    <cellStyle name="Millares 2 20" xfId="49"/>
    <cellStyle name="Millares 2 20 2" xfId="448"/>
    <cellStyle name="Millares 2 21" xfId="50"/>
    <cellStyle name="Millares 2 21 2" xfId="449"/>
    <cellStyle name="Millares 2 22" xfId="51"/>
    <cellStyle name="Millares 2 22 2" xfId="450"/>
    <cellStyle name="Millares 2 23" xfId="439"/>
    <cellStyle name="Millares 2 3" xfId="52"/>
    <cellStyle name="Millares 2 3 2" xfId="53"/>
    <cellStyle name="Millares 2 3 2 2" xfId="54"/>
    <cellStyle name="Millares 2 3 2 2 2" xfId="452"/>
    <cellStyle name="Millares 2 3 3" xfId="55"/>
    <cellStyle name="Millares 2 3 3 2" xfId="453"/>
    <cellStyle name="Millares 2 3 4" xfId="56"/>
    <cellStyle name="Millares 2 3 4 2" xfId="454"/>
    <cellStyle name="Millares 2 3 5" xfId="57"/>
    <cellStyle name="Millares 2 3 5 2" xfId="455"/>
    <cellStyle name="Millares 2 3 6" xfId="432"/>
    <cellStyle name="Millares 2 3 7" xfId="451"/>
    <cellStyle name="Millares 2 4" xfId="58"/>
    <cellStyle name="Millares 2 4 2" xfId="59"/>
    <cellStyle name="Millares 2 5" xfId="60"/>
    <cellStyle name="Millares 2 6" xfId="61"/>
    <cellStyle name="Millares 2 7" xfId="62"/>
    <cellStyle name="Millares 2 8" xfId="63"/>
    <cellStyle name="Millares 2 9" xfId="64"/>
    <cellStyle name="Millares 3" xfId="65"/>
    <cellStyle name="Millares 3 10" xfId="456"/>
    <cellStyle name="Millares 3 2" xfId="66"/>
    <cellStyle name="Millares 3 2 2" xfId="67"/>
    <cellStyle name="Millares 3 2 3" xfId="457"/>
    <cellStyle name="Millares 3 3" xfId="68"/>
    <cellStyle name="Millares 3 3 2" xfId="458"/>
    <cellStyle name="Millares 3 4" xfId="69"/>
    <cellStyle name="Millares 3 4 2" xfId="459"/>
    <cellStyle name="Millares 3 5" xfId="70"/>
    <cellStyle name="Millares 3 5 2" xfId="460"/>
    <cellStyle name="Millares 3 6" xfId="71"/>
    <cellStyle name="Millares 3 7" xfId="72"/>
    <cellStyle name="Millares 3 8" xfId="73"/>
    <cellStyle name="Millares 3 9" xfId="74"/>
    <cellStyle name="Millares 4" xfId="75"/>
    <cellStyle name="Millares 4 2" xfId="76"/>
    <cellStyle name="Millares 4 2 2" xfId="461"/>
    <cellStyle name="Millares 4 3" xfId="77"/>
    <cellStyle name="Millares 5" xfId="78"/>
    <cellStyle name="Millares 5 2" xfId="79"/>
    <cellStyle name="Millares 5 3" xfId="80"/>
    <cellStyle name="Millares 5 3 2" xfId="462"/>
    <cellStyle name="Millares 6" xfId="81"/>
    <cellStyle name="Millares 7" xfId="82"/>
    <cellStyle name="Millares 7 2" xfId="83"/>
    <cellStyle name="Millares 7 2 2" xfId="463"/>
    <cellStyle name="Millares 8" xfId="84"/>
    <cellStyle name="Millares 8 2" xfId="85"/>
    <cellStyle name="Millares 9" xfId="86"/>
    <cellStyle name="Moneda" xfId="87" builtinId="4"/>
    <cellStyle name="Moneda 2" xfId="88"/>
    <cellStyle name="Moneda 2 2" xfId="89"/>
    <cellStyle name="Moneda 2 3" xfId="90"/>
    <cellStyle name="Moneda 2 4" xfId="91"/>
    <cellStyle name="Moneda 2 5" xfId="92"/>
    <cellStyle name="Moneda 2 5 2" xfId="93"/>
    <cellStyle name="Moneda 2 6" xfId="94"/>
    <cellStyle name="Moneda 2 7" xfId="95"/>
    <cellStyle name="Moneda 2 8" xfId="96"/>
    <cellStyle name="Moneda 2 9" xfId="465"/>
    <cellStyle name="Moneda 3" xfId="97"/>
    <cellStyle name="Moneda 4" xfId="98"/>
    <cellStyle name="Moneda 5" xfId="99"/>
    <cellStyle name="Moneda 6" xfId="100"/>
    <cellStyle name="Moneda 7" xfId="464"/>
    <cellStyle name="Normal" xfId="0" builtinId="0"/>
    <cellStyle name="Normal 10" xfId="101"/>
    <cellStyle name="Normal 10 10" xfId="102"/>
    <cellStyle name="Normal 10 11" xfId="103"/>
    <cellStyle name="Normal 10 12" xfId="104"/>
    <cellStyle name="Normal 10 13" xfId="105"/>
    <cellStyle name="Normal 10 14" xfId="106"/>
    <cellStyle name="Normal 10 2" xfId="107"/>
    <cellStyle name="Normal 10 3" xfId="108"/>
    <cellStyle name="Normal 10 4" xfId="109"/>
    <cellStyle name="Normal 10 5" xfId="110"/>
    <cellStyle name="Normal 10 6" xfId="111"/>
    <cellStyle name="Normal 10 7" xfId="112"/>
    <cellStyle name="Normal 10 8" xfId="113"/>
    <cellStyle name="Normal 10 9" xfId="114"/>
    <cellStyle name="Normal 11" xfId="115"/>
    <cellStyle name="Normal 11 10" xfId="116"/>
    <cellStyle name="Normal 11 11" xfId="117"/>
    <cellStyle name="Normal 11 12" xfId="118"/>
    <cellStyle name="Normal 11 13" xfId="119"/>
    <cellStyle name="Normal 11 2" xfId="120"/>
    <cellStyle name="Normal 11 3" xfId="121"/>
    <cellStyle name="Normal 11 4" xfId="122"/>
    <cellStyle name="Normal 11 5" xfId="123"/>
    <cellStyle name="Normal 11 6" xfId="124"/>
    <cellStyle name="Normal 11 7" xfId="125"/>
    <cellStyle name="Normal 11 8" xfId="126"/>
    <cellStyle name="Normal 11 9" xfId="127"/>
    <cellStyle name="Normal 12" xfId="128"/>
    <cellStyle name="Normal 12 2" xfId="129"/>
    <cellStyle name="Normal 13" xfId="130"/>
    <cellStyle name="Normal 14" xfId="131"/>
    <cellStyle name="Normal 14 2" xfId="132"/>
    <cellStyle name="Normal 15" xfId="133"/>
    <cellStyle name="Normal 16" xfId="134"/>
    <cellStyle name="Normal 17" xfId="135"/>
    <cellStyle name="Normal 18" xfId="435"/>
    <cellStyle name="Normal 2" xfId="136"/>
    <cellStyle name="Normal 2 10" xfId="137"/>
    <cellStyle name="Normal 2 10 2" xfId="138"/>
    <cellStyle name="Normal 2 10 3" xfId="139"/>
    <cellStyle name="Normal 2 11" xfId="140"/>
    <cellStyle name="Normal 2 11 2" xfId="141"/>
    <cellStyle name="Normal 2 11 3" xfId="142"/>
    <cellStyle name="Normal 2 12" xfId="143"/>
    <cellStyle name="Normal 2 12 2" xfId="144"/>
    <cellStyle name="Normal 2 12 3" xfId="145"/>
    <cellStyle name="Normal 2 13" xfId="146"/>
    <cellStyle name="Normal 2 13 2" xfId="147"/>
    <cellStyle name="Normal 2 13 3" xfId="148"/>
    <cellStyle name="Normal 2 14" xfId="149"/>
    <cellStyle name="Normal 2 14 2" xfId="150"/>
    <cellStyle name="Normal 2 14 3" xfId="151"/>
    <cellStyle name="Normal 2 15" xfId="152"/>
    <cellStyle name="Normal 2 15 2" xfId="153"/>
    <cellStyle name="Normal 2 15 3" xfId="154"/>
    <cellStyle name="Normal 2 16" xfId="155"/>
    <cellStyle name="Normal 2 16 2" xfId="156"/>
    <cellStyle name="Normal 2 16 3" xfId="157"/>
    <cellStyle name="Normal 2 17" xfId="158"/>
    <cellStyle name="Normal 2 17 2" xfId="159"/>
    <cellStyle name="Normal 2 17 3" xfId="160"/>
    <cellStyle name="Normal 2 18" xfId="161"/>
    <cellStyle name="Normal 2 18 2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5" xfId="170"/>
    <cellStyle name="Normal 2 2 16" xfId="171"/>
    <cellStyle name="Normal 2 2 17" xfId="172"/>
    <cellStyle name="Normal 2 2 18" xfId="173"/>
    <cellStyle name="Normal 2 2 19" xfId="174"/>
    <cellStyle name="Normal 2 2 2" xfId="175"/>
    <cellStyle name="Normal 2 2 2 2" xfId="176"/>
    <cellStyle name="Normal 2 2 2 3" xfId="177"/>
    <cellStyle name="Normal 2 2 2 4" xfId="178"/>
    <cellStyle name="Normal 2 2 2 5" xfId="179"/>
    <cellStyle name="Normal 2 2 2 6" xfId="180"/>
    <cellStyle name="Normal 2 2 2 7" xfId="181"/>
    <cellStyle name="Normal 2 2 20" xfId="182"/>
    <cellStyle name="Normal 2 2 21" xfId="183"/>
    <cellStyle name="Normal 2 2 22" xfId="184"/>
    <cellStyle name="Normal 2 2 23" xfId="185"/>
    <cellStyle name="Normal 2 2 3" xfId="186"/>
    <cellStyle name="Normal 2 2 4" xfId="187"/>
    <cellStyle name="Normal 2 2 5" xfId="188"/>
    <cellStyle name="Normal 2 2 6" xfId="189"/>
    <cellStyle name="Normal 2 2 7" xfId="190"/>
    <cellStyle name="Normal 2 2 8" xfId="191"/>
    <cellStyle name="Normal 2 2 9" xfId="192"/>
    <cellStyle name="Normal 2 20" xfId="193"/>
    <cellStyle name="Normal 2 21" xfId="194"/>
    <cellStyle name="Normal 2 22" xfId="195"/>
    <cellStyle name="Normal 2 23" xfId="196"/>
    <cellStyle name="Normal 2 24" xfId="197"/>
    <cellStyle name="Normal 2 25" xfId="198"/>
    <cellStyle name="Normal 2 26" xfId="199"/>
    <cellStyle name="Normal 2 27" xfId="200"/>
    <cellStyle name="Normal 2 28" xfId="201"/>
    <cellStyle name="Normal 2 29" xfId="202"/>
    <cellStyle name="Normal 2 3" xfId="203"/>
    <cellStyle name="Normal 2 3 10" xfId="434"/>
    <cellStyle name="Normal 2 3 2" xfId="204"/>
    <cellStyle name="Normal 2 3 3" xfId="205"/>
    <cellStyle name="Normal 2 3 4" xfId="206"/>
    <cellStyle name="Normal 2 3 5" xfId="207"/>
    <cellStyle name="Normal 2 3 6" xfId="208"/>
    <cellStyle name="Normal 2 3 7" xfId="209"/>
    <cellStyle name="Normal 2 3 8" xfId="210"/>
    <cellStyle name="Normal 2 3 9" xfId="211"/>
    <cellStyle name="Normal 2 30" xfId="212"/>
    <cellStyle name="Normal 2 31" xfId="213"/>
    <cellStyle name="Normal 2 32" xfId="214"/>
    <cellStyle name="Normal 2 32 2" xfId="215"/>
    <cellStyle name="Normal 2 32 3" xfId="216"/>
    <cellStyle name="Normal 2 33" xfId="217"/>
    <cellStyle name="Normal 2 33 2" xfId="218"/>
    <cellStyle name="Normal 2 34" xfId="219"/>
    <cellStyle name="Normal 2 35" xfId="220"/>
    <cellStyle name="Normal 2 36" xfId="221"/>
    <cellStyle name="Normal 2 4" xfId="222"/>
    <cellStyle name="Normal 2 4 2" xfId="223"/>
    <cellStyle name="Normal 2 4 3" xfId="224"/>
    <cellStyle name="Normal 2 5" xfId="225"/>
    <cellStyle name="Normal 2 5 2" xfId="226"/>
    <cellStyle name="Normal 2 5 3" xfId="227"/>
    <cellStyle name="Normal 2 6" xfId="228"/>
    <cellStyle name="Normal 2 6 2" xfId="229"/>
    <cellStyle name="Normal 2 6 3" xfId="230"/>
    <cellStyle name="Normal 2 7" xfId="231"/>
    <cellStyle name="Normal 2 7 2" xfId="232"/>
    <cellStyle name="Normal 2 7 3" xfId="233"/>
    <cellStyle name="Normal 2 8" xfId="234"/>
    <cellStyle name="Normal 2 8 2" xfId="235"/>
    <cellStyle name="Normal 2 8 3" xfId="236"/>
    <cellStyle name="Normal 2 82" xfId="237"/>
    <cellStyle name="Normal 2 83" xfId="238"/>
    <cellStyle name="Normal 2 86" xfId="239"/>
    <cellStyle name="Normal 2 9" xfId="240"/>
    <cellStyle name="Normal 2 9 2" xfId="241"/>
    <cellStyle name="Normal 2 9 3" xfId="242"/>
    <cellStyle name="Normal 3" xfId="243"/>
    <cellStyle name="Normal 3 10" xfId="244"/>
    <cellStyle name="Normal 3 10 2" xfId="245"/>
    <cellStyle name="Normal 3 11" xfId="246"/>
    <cellStyle name="Normal 3 11 2" xfId="247"/>
    <cellStyle name="Normal 3 12" xfId="248"/>
    <cellStyle name="Normal 3 12 2" xfId="249"/>
    <cellStyle name="Normal 3 13" xfId="250"/>
    <cellStyle name="Normal 3 13 2" xfId="251"/>
    <cellStyle name="Normal 3 14" xfId="252"/>
    <cellStyle name="Normal 3 15" xfId="253"/>
    <cellStyle name="Normal 3 16" xfId="433"/>
    <cellStyle name="Normal 3 17" xfId="467"/>
    <cellStyle name="Normal 3 2" xfId="254"/>
    <cellStyle name="Normal 3 2 2" xfId="255"/>
    <cellStyle name="Normal 3 3" xfId="256"/>
    <cellStyle name="Normal 3 3 2" xfId="466"/>
    <cellStyle name="Normal 3 4" xfId="257"/>
    <cellStyle name="Normal 3 5" xfId="258"/>
    <cellStyle name="Normal 3 5 2" xfId="259"/>
    <cellStyle name="Normal 3 5 3" xfId="468"/>
    <cellStyle name="Normal 3 6" xfId="260"/>
    <cellStyle name="Normal 3 6 2" xfId="261"/>
    <cellStyle name="Normal 3 6 3" xfId="469"/>
    <cellStyle name="Normal 3 7" xfId="262"/>
    <cellStyle name="Normal 3 7 2" xfId="263"/>
    <cellStyle name="Normal 3 7 3" xfId="470"/>
    <cellStyle name="Normal 3 8" xfId="264"/>
    <cellStyle name="Normal 3 8 2" xfId="265"/>
    <cellStyle name="Normal 3 8 3" xfId="471"/>
    <cellStyle name="Normal 3 9" xfId="266"/>
    <cellStyle name="Normal 3 9 2" xfId="267"/>
    <cellStyle name="Normal 4" xfId="268"/>
    <cellStyle name="Normal 4 10" xfId="269"/>
    <cellStyle name="Normal 4 11" xfId="270"/>
    <cellStyle name="Normal 4 12" xfId="271"/>
    <cellStyle name="Normal 4 13" xfId="272"/>
    <cellStyle name="Normal 4 2" xfId="273"/>
    <cellStyle name="Normal 4 2 2" xfId="274"/>
    <cellStyle name="Normal 4 3" xfId="275"/>
    <cellStyle name="Normal 4 3 2" xfId="276"/>
    <cellStyle name="Normal 4 4" xfId="277"/>
    <cellStyle name="Normal 4 4 2" xfId="278"/>
    <cellStyle name="Normal 4 5" xfId="279"/>
    <cellStyle name="Normal 4 5 2" xfId="280"/>
    <cellStyle name="Normal 4 6" xfId="281"/>
    <cellStyle name="Normal 4 7" xfId="282"/>
    <cellStyle name="Normal 4 8" xfId="283"/>
    <cellStyle name="Normal 4 9" xfId="284"/>
    <cellStyle name="Normal 5" xfId="285"/>
    <cellStyle name="Normal 5 10" xfId="286"/>
    <cellStyle name="Normal 5 10 2" xfId="287"/>
    <cellStyle name="Normal 5 11" xfId="288"/>
    <cellStyle name="Normal 5 11 2" xfId="289"/>
    <cellStyle name="Normal 5 12" xfId="290"/>
    <cellStyle name="Normal 5 12 2" xfId="291"/>
    <cellStyle name="Normal 5 13" xfId="292"/>
    <cellStyle name="Normal 5 13 2" xfId="293"/>
    <cellStyle name="Normal 5 14" xfId="294"/>
    <cellStyle name="Normal 5 15" xfId="295"/>
    <cellStyle name="Normal 5 16" xfId="296"/>
    <cellStyle name="Normal 5 17" xfId="297"/>
    <cellStyle name="Normal 5 18" xfId="298"/>
    <cellStyle name="Normal 5 18 2" xfId="299"/>
    <cellStyle name="Normal 5 18 3" xfId="300"/>
    <cellStyle name="Normal 5 2" xfId="301"/>
    <cellStyle name="Normal 5 2 2" xfId="302"/>
    <cellStyle name="Normal 5 3" xfId="303"/>
    <cellStyle name="Normal 5 3 2" xfId="304"/>
    <cellStyle name="Normal 5 4" xfId="305"/>
    <cellStyle name="Normal 5 4 2" xfId="306"/>
    <cellStyle name="Normal 5 5" xfId="307"/>
    <cellStyle name="Normal 5 5 2" xfId="308"/>
    <cellStyle name="Normal 5 6" xfId="309"/>
    <cellStyle name="Normal 5 6 2" xfId="310"/>
    <cellStyle name="Normal 5 7" xfId="311"/>
    <cellStyle name="Normal 5 7 2" xfId="312"/>
    <cellStyle name="Normal 5 8" xfId="313"/>
    <cellStyle name="Normal 5 8 2" xfId="314"/>
    <cellStyle name="Normal 5 9" xfId="315"/>
    <cellStyle name="Normal 5 9 2" xfId="316"/>
    <cellStyle name="Normal 56" xfId="317"/>
    <cellStyle name="Normal 6" xfId="318"/>
    <cellStyle name="Normal 6 10" xfId="319"/>
    <cellStyle name="Normal 6 11" xfId="320"/>
    <cellStyle name="Normal 6 12" xfId="321"/>
    <cellStyle name="Normal 6 13" xfId="322"/>
    <cellStyle name="Normal 6 14" xfId="472"/>
    <cellStyle name="Normal 6 2" xfId="323"/>
    <cellStyle name="Normal 6 2 2" xfId="324"/>
    <cellStyle name="Normal 6 2 3" xfId="325"/>
    <cellStyle name="Normal 6 2 4" xfId="326"/>
    <cellStyle name="Normal 6 2 4 2" xfId="327"/>
    <cellStyle name="Normal 6 2 5" xfId="473"/>
    <cellStyle name="Normal 6 3" xfId="328"/>
    <cellStyle name="Normal 6 3 2" xfId="329"/>
    <cellStyle name="Normal 6 4" xfId="330"/>
    <cellStyle name="Normal 6 4 2" xfId="331"/>
    <cellStyle name="Normal 6 5" xfId="332"/>
    <cellStyle name="Normal 6 5 2" xfId="333"/>
    <cellStyle name="Normal 6 6" xfId="334"/>
    <cellStyle name="Normal 6 6 2" xfId="335"/>
    <cellStyle name="Normal 6 7" xfId="336"/>
    <cellStyle name="Normal 6 8" xfId="337"/>
    <cellStyle name="Normal 6 9" xfId="338"/>
    <cellStyle name="Normal 67" xfId="339"/>
    <cellStyle name="Normal 7" xfId="340"/>
    <cellStyle name="Normal 7 10" xfId="341"/>
    <cellStyle name="Normal 7 10 2" xfId="342"/>
    <cellStyle name="Normal 7 11" xfId="343"/>
    <cellStyle name="Normal 7 11 2" xfId="344"/>
    <cellStyle name="Normal 7 12" xfId="345"/>
    <cellStyle name="Normal 7 12 2" xfId="346"/>
    <cellStyle name="Normal 7 13" xfId="347"/>
    <cellStyle name="Normal 7 13 2" xfId="348"/>
    <cellStyle name="Normal 7 14" xfId="349"/>
    <cellStyle name="Normal 7 15" xfId="350"/>
    <cellStyle name="Normal 7 16" xfId="351"/>
    <cellStyle name="Normal 7 17" xfId="352"/>
    <cellStyle name="Normal 7 18" xfId="353"/>
    <cellStyle name="Normal 7 2" xfId="354"/>
    <cellStyle name="Normal 7 2 2" xfId="355"/>
    <cellStyle name="Normal 7 3" xfId="356"/>
    <cellStyle name="Normal 7 3 2" xfId="357"/>
    <cellStyle name="Normal 7 4" xfId="358"/>
    <cellStyle name="Normal 7 4 2" xfId="359"/>
    <cellStyle name="Normal 7 5" xfId="360"/>
    <cellStyle name="Normal 7 5 2" xfId="361"/>
    <cellStyle name="Normal 7 6" xfId="362"/>
    <cellStyle name="Normal 7 6 2" xfId="363"/>
    <cellStyle name="Normal 7 7" xfId="364"/>
    <cellStyle name="Normal 7 7 2" xfId="365"/>
    <cellStyle name="Normal 7 8" xfId="366"/>
    <cellStyle name="Normal 7 8 2" xfId="367"/>
    <cellStyle name="Normal 7 9" xfId="368"/>
    <cellStyle name="Normal 7 9 2" xfId="369"/>
    <cellStyle name="Normal 8" xfId="370"/>
    <cellStyle name="Normal 8 2" xfId="371"/>
    <cellStyle name="Normal 9" xfId="372"/>
    <cellStyle name="Normal 9 2" xfId="373"/>
    <cellStyle name="Normal 9 3" xfId="374"/>
    <cellStyle name="Notas 2" xfId="375"/>
    <cellStyle name="Notas 2 2" xfId="376"/>
    <cellStyle name="Notas 2 2 2" xfId="474"/>
    <cellStyle name="Notas 3" xfId="377"/>
    <cellStyle name="Notas 3 2" xfId="378"/>
    <cellStyle name="Notas 3 2 2" xfId="475"/>
    <cellStyle name="Notas 4" xfId="379"/>
    <cellStyle name="Notas 5" xfId="380"/>
    <cellStyle name="Porcentaje 2" xfId="381"/>
    <cellStyle name="Porcentaje 2 2" xfId="382"/>
    <cellStyle name="Porcentaje 2 2 2" xfId="476"/>
    <cellStyle name="Porcentaje 3" xfId="383"/>
    <cellStyle name="Porcentaje 3 2" xfId="384"/>
    <cellStyle name="Porcentaje 3 2 2" xfId="477"/>
    <cellStyle name="Porcentaje 4" xfId="385"/>
    <cellStyle name="Porcentaje 5" xfId="386"/>
    <cellStyle name="Porcentual 2" xfId="387"/>
    <cellStyle name="Porcentual 2 2" xfId="388"/>
    <cellStyle name="Porcentual 2 3" xfId="389"/>
    <cellStyle name="SAPBEXaggData" xfId="390"/>
    <cellStyle name="SAPBEXaggDataEmph" xfId="391"/>
    <cellStyle name="SAPBEXaggItem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headerItem" xfId="407"/>
    <cellStyle name="SAPBEXheaderText" xfId="408"/>
    <cellStyle name="SAPBEXresData" xfId="409"/>
    <cellStyle name="SAPBEXresDataEmph" xfId="410"/>
    <cellStyle name="SAPBEXresItem" xfId="411"/>
    <cellStyle name="SAPBEXstdData" xfId="412"/>
    <cellStyle name="SAPBEXstdDataEmph" xfId="413"/>
    <cellStyle name="SAPBEXstdItem" xfId="414"/>
    <cellStyle name="SAPBEXstdItem 2" xfId="415"/>
    <cellStyle name="SAPBEXtitle" xfId="416"/>
    <cellStyle name="SAPBEXundefined" xfId="417"/>
    <cellStyle name="Total 10" xfId="418"/>
    <cellStyle name="Total 11" xfId="419"/>
    <cellStyle name="Total 12" xfId="420"/>
    <cellStyle name="Total 13" xfId="421"/>
    <cellStyle name="Total 14" xfId="422"/>
    <cellStyle name="Total 2" xfId="423"/>
    <cellStyle name="Total 3" xfId="424"/>
    <cellStyle name="Total 4" xfId="425"/>
    <cellStyle name="Total 5" xfId="426"/>
    <cellStyle name="Total 6" xfId="427"/>
    <cellStyle name="Total 7" xfId="428"/>
    <cellStyle name="Total 8" xfId="429"/>
    <cellStyle name="Total 9" xfId="4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444500</xdr:colOff>
      <xdr:row>0</xdr:row>
      <xdr:rowOff>150216</xdr:rowOff>
    </xdr:from>
    <xdr:to>
      <xdr:col>3</xdr:col>
      <xdr:colOff>1628776</xdr:colOff>
      <xdr:row>1</xdr:row>
      <xdr:rowOff>45082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150216"/>
          <a:ext cx="1184276" cy="561616"/>
        </a:xfrm>
        <a:prstGeom prst="rect">
          <a:avLst/>
        </a:prstGeom>
      </xdr:spPr>
    </xdr:pic>
    <xdr:clientData/>
  </xdr:twoCellAnchor>
  <xdr:twoCellAnchor editAs="oneCell">
    <xdr:from>
      <xdr:col>1</xdr:col>
      <xdr:colOff>225425</xdr:colOff>
      <xdr:row>41</xdr:row>
      <xdr:rowOff>70012</xdr:rowOff>
    </xdr:from>
    <xdr:to>
      <xdr:col>4</xdr:col>
      <xdr:colOff>1139825</xdr:colOff>
      <xdr:row>43</xdr:row>
      <xdr:rowOff>82109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775" y="6439062"/>
          <a:ext cx="7810500" cy="266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942975</xdr:colOff>
      <xdr:row>21</xdr:row>
      <xdr:rowOff>0</xdr:rowOff>
    </xdr:from>
    <xdr:ext cx="7010400" cy="937629"/>
    <xdr:sp macro="" textlink="">
      <xdr:nvSpPr>
        <xdr:cNvPr id="2" name="1 Rectángulo"/>
        <xdr:cNvSpPr/>
      </xdr:nvSpPr>
      <xdr:spPr>
        <a:xfrm>
          <a:off x="6181725" y="3429000"/>
          <a:ext cx="70104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619125</xdr:colOff>
      <xdr:row>26</xdr:row>
      <xdr:rowOff>0</xdr:rowOff>
    </xdr:from>
    <xdr:ext cx="4908180" cy="937629"/>
    <xdr:sp macro="" textlink="">
      <xdr:nvSpPr>
        <xdr:cNvPr id="2" name="1 Rectángulo"/>
        <xdr:cNvSpPr/>
      </xdr:nvSpPr>
      <xdr:spPr>
        <a:xfrm>
          <a:off x="3429000" y="505777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G44"/>
  <sheetViews>
    <sheetView showGridLines="0" topLeftCell="B1048576" zoomScaleNormal="100" zoomScaleSheetLayoutView="100" workbookViewId="0">
      <selection activeCell="E1048576" sqref="E1048576"/>
    </sheetView>
  </sheetViews>
  <sheetFormatPr baseColWidth="10" defaultColWidth="0" defaultRowHeight="11.25" zeroHeight="1" x14ac:dyDescent="0.2"/>
  <cols>
    <col min="1" max="1" width="12.85546875" style="31" customWidth="1"/>
    <col min="2" max="2" width="14.7109375" style="31" customWidth="1"/>
    <col min="3" max="3" width="19.5703125" style="31" customWidth="1"/>
    <col min="4" max="4" width="64.42578125" style="31" customWidth="1"/>
    <col min="5" max="5" width="20" style="31" bestFit="1" customWidth="1"/>
    <col min="6" max="6" width="12.85546875" style="31" customWidth="1"/>
    <col min="7" max="7" width="0" style="31" hidden="1" customWidth="1"/>
    <col min="8" max="16384" width="12.85546875" style="31" hidden="1"/>
  </cols>
  <sheetData>
    <row r="1" spans="2:7" ht="52.5" customHeight="1" x14ac:dyDescent="0.2"/>
    <row r="2" spans="2:7" ht="18.95" customHeight="1" x14ac:dyDescent="0.2">
      <c r="B2" s="86" t="s">
        <v>176</v>
      </c>
      <c r="C2" s="86"/>
      <c r="D2" s="87"/>
      <c r="E2" s="88" t="s">
        <v>522</v>
      </c>
    </row>
    <row r="3" spans="2:7" ht="16.5" customHeight="1" x14ac:dyDescent="0.2">
      <c r="B3" s="87" t="s">
        <v>177</v>
      </c>
      <c r="C3" s="87"/>
      <c r="D3" s="87"/>
      <c r="E3" s="88" t="s">
        <v>513</v>
      </c>
    </row>
    <row r="4" spans="2:7" ht="18.95" customHeight="1" x14ac:dyDescent="0.2">
      <c r="B4" s="86" t="s">
        <v>521</v>
      </c>
      <c r="C4" s="86"/>
      <c r="D4" s="87"/>
      <c r="E4" s="88" t="s">
        <v>514</v>
      </c>
    </row>
    <row r="5" spans="2:7" ht="15" customHeight="1" x14ac:dyDescent="0.2"/>
    <row r="6" spans="2:7" x14ac:dyDescent="0.2">
      <c r="B6" s="1"/>
      <c r="C6" s="19" t="s">
        <v>110</v>
      </c>
      <c r="D6" s="20"/>
      <c r="E6" s="84"/>
      <c r="F6" s="1"/>
      <c r="G6" s="1"/>
    </row>
    <row r="7" spans="2:7" x14ac:dyDescent="0.2">
      <c r="B7" s="1"/>
      <c r="C7" s="21" t="s">
        <v>109</v>
      </c>
      <c r="D7" s="22" t="s">
        <v>108</v>
      </c>
      <c r="E7" s="85"/>
      <c r="F7" s="1"/>
      <c r="G7" s="1"/>
    </row>
    <row r="8" spans="2:7" x14ac:dyDescent="0.2">
      <c r="B8" s="1"/>
      <c r="C8" s="23"/>
      <c r="D8" s="24" t="s">
        <v>107</v>
      </c>
      <c r="E8" s="81"/>
      <c r="F8" s="1"/>
      <c r="G8" s="1"/>
    </row>
    <row r="9" spans="2:7" x14ac:dyDescent="0.2">
      <c r="B9" s="1"/>
      <c r="C9" s="23"/>
      <c r="D9" s="25" t="s">
        <v>106</v>
      </c>
      <c r="E9" s="82"/>
      <c r="F9" s="1"/>
      <c r="G9" s="1"/>
    </row>
    <row r="10" spans="2:7" x14ac:dyDescent="0.2">
      <c r="B10" s="1"/>
      <c r="C10" s="23" t="s">
        <v>105</v>
      </c>
      <c r="D10" s="26" t="s">
        <v>104</v>
      </c>
      <c r="E10" s="83"/>
      <c r="F10" s="1"/>
      <c r="G10" s="1"/>
    </row>
    <row r="11" spans="2:7" x14ac:dyDescent="0.2">
      <c r="B11" s="1"/>
      <c r="C11" s="23" t="s">
        <v>103</v>
      </c>
      <c r="D11" s="26" t="s">
        <v>102</v>
      </c>
      <c r="E11" s="83"/>
      <c r="F11" s="1"/>
      <c r="G11" s="1"/>
    </row>
    <row r="12" spans="2:7" x14ac:dyDescent="0.2">
      <c r="B12" s="1"/>
      <c r="C12" s="23" t="s">
        <v>101</v>
      </c>
      <c r="D12" s="26" t="s">
        <v>100</v>
      </c>
      <c r="E12" s="83"/>
      <c r="F12" s="1"/>
      <c r="G12" s="1"/>
    </row>
    <row r="13" spans="2:7" x14ac:dyDescent="0.2">
      <c r="B13" s="1"/>
      <c r="C13" s="23" t="s">
        <v>174</v>
      </c>
      <c r="D13" s="26" t="s">
        <v>175</v>
      </c>
      <c r="E13" s="83"/>
      <c r="F13" s="1"/>
      <c r="G13" s="1"/>
    </row>
    <row r="14" spans="2:7" x14ac:dyDescent="0.2">
      <c r="B14" s="1"/>
      <c r="C14" s="23" t="s">
        <v>99</v>
      </c>
      <c r="D14" s="26" t="s">
        <v>98</v>
      </c>
      <c r="E14" s="83"/>
      <c r="F14" s="1"/>
      <c r="G14" s="1"/>
    </row>
    <row r="15" spans="2:7" x14ac:dyDescent="0.2">
      <c r="B15" s="1"/>
      <c r="C15" s="23" t="s">
        <v>97</v>
      </c>
      <c r="D15" s="26" t="s">
        <v>96</v>
      </c>
      <c r="E15" s="83"/>
      <c r="F15" s="1"/>
      <c r="G15" s="1"/>
    </row>
    <row r="16" spans="2:7" x14ac:dyDescent="0.2">
      <c r="B16" s="1"/>
      <c r="C16" s="23" t="s">
        <v>95</v>
      </c>
      <c r="D16" s="26" t="s">
        <v>94</v>
      </c>
      <c r="E16" s="83"/>
      <c r="F16" s="1"/>
      <c r="G16" s="1"/>
    </row>
    <row r="17" spans="2:7" x14ac:dyDescent="0.2">
      <c r="B17" s="1"/>
      <c r="C17" s="23" t="s">
        <v>93</v>
      </c>
      <c r="D17" s="26" t="s">
        <v>92</v>
      </c>
      <c r="E17" s="83"/>
      <c r="F17" s="1"/>
      <c r="G17" s="1"/>
    </row>
    <row r="18" spans="2:7" x14ac:dyDescent="0.2">
      <c r="B18" s="1"/>
      <c r="C18" s="23" t="s">
        <v>91</v>
      </c>
      <c r="D18" s="26" t="s">
        <v>90</v>
      </c>
      <c r="E18" s="83"/>
      <c r="F18" s="1"/>
      <c r="G18" s="1"/>
    </row>
    <row r="19" spans="2:7" x14ac:dyDescent="0.2">
      <c r="B19" s="1"/>
      <c r="C19" s="23" t="s">
        <v>89</v>
      </c>
      <c r="D19" s="26" t="s">
        <v>88</v>
      </c>
      <c r="E19" s="83"/>
      <c r="F19" s="1"/>
      <c r="G19" s="1"/>
    </row>
    <row r="20" spans="2:7" x14ac:dyDescent="0.2">
      <c r="B20" s="1"/>
      <c r="C20" s="23" t="s">
        <v>87</v>
      </c>
      <c r="D20" s="26" t="s">
        <v>86</v>
      </c>
      <c r="E20" s="83"/>
      <c r="F20" s="1"/>
      <c r="G20" s="1"/>
    </row>
    <row r="21" spans="2:7" x14ac:dyDescent="0.2">
      <c r="B21" s="1"/>
      <c r="C21" s="23" t="s">
        <v>85</v>
      </c>
      <c r="D21" s="26" t="s">
        <v>84</v>
      </c>
      <c r="E21" s="83"/>
      <c r="F21" s="1"/>
      <c r="G21" s="1"/>
    </row>
    <row r="22" spans="2:7" x14ac:dyDescent="0.2">
      <c r="B22" s="1"/>
      <c r="C22" s="23" t="s">
        <v>83</v>
      </c>
      <c r="D22" s="26" t="s">
        <v>82</v>
      </c>
      <c r="E22" s="83"/>
      <c r="F22" s="1"/>
      <c r="G22" s="1"/>
    </row>
    <row r="23" spans="2:7" x14ac:dyDescent="0.2">
      <c r="B23" s="1"/>
      <c r="C23" s="23" t="s">
        <v>81</v>
      </c>
      <c r="D23" s="26" t="s">
        <v>80</v>
      </c>
      <c r="E23" s="83"/>
      <c r="F23" s="1"/>
      <c r="G23" s="1"/>
    </row>
    <row r="24" spans="2:7" x14ac:dyDescent="0.2">
      <c r="B24" s="1"/>
      <c r="C24" s="23" t="s">
        <v>79</v>
      </c>
      <c r="D24" s="26" t="s">
        <v>78</v>
      </c>
      <c r="E24" s="83"/>
      <c r="F24" s="1"/>
      <c r="G24" s="1"/>
    </row>
    <row r="25" spans="2:7" x14ac:dyDescent="0.2">
      <c r="B25" s="1"/>
      <c r="C25" s="23" t="s">
        <v>77</v>
      </c>
      <c r="D25" s="26" t="s">
        <v>76</v>
      </c>
      <c r="E25" s="83"/>
      <c r="F25" s="1"/>
      <c r="G25" s="1"/>
    </row>
    <row r="26" spans="2:7" x14ac:dyDescent="0.2">
      <c r="B26" s="1"/>
      <c r="C26" s="23" t="s">
        <v>75</v>
      </c>
      <c r="D26" s="26" t="s">
        <v>74</v>
      </c>
      <c r="E26" s="83"/>
      <c r="F26" s="1"/>
      <c r="G26" s="1"/>
    </row>
    <row r="27" spans="2:7" x14ac:dyDescent="0.2">
      <c r="B27" s="1"/>
      <c r="C27" s="23" t="s">
        <v>73</v>
      </c>
      <c r="D27" s="26" t="s">
        <v>72</v>
      </c>
      <c r="E27" s="83"/>
      <c r="F27" s="1"/>
      <c r="G27" s="1"/>
    </row>
    <row r="28" spans="2:7" x14ac:dyDescent="0.2">
      <c r="B28" s="1"/>
      <c r="C28" s="23" t="s">
        <v>71</v>
      </c>
      <c r="D28" s="26" t="s">
        <v>70</v>
      </c>
      <c r="E28" s="83"/>
      <c r="F28" s="1"/>
      <c r="G28" s="1"/>
    </row>
    <row r="29" spans="2:7" x14ac:dyDescent="0.2">
      <c r="B29" s="1"/>
      <c r="C29" s="23" t="s">
        <v>69</v>
      </c>
      <c r="D29" s="26" t="s">
        <v>68</v>
      </c>
      <c r="E29" s="83"/>
      <c r="F29" s="1"/>
      <c r="G29" s="1"/>
    </row>
    <row r="30" spans="2:7" x14ac:dyDescent="0.2">
      <c r="B30" s="1"/>
      <c r="C30" s="23" t="s">
        <v>67</v>
      </c>
      <c r="D30" s="26" t="s">
        <v>66</v>
      </c>
      <c r="E30" s="83"/>
      <c r="F30" s="1"/>
      <c r="G30" s="1"/>
    </row>
    <row r="31" spans="2:7" x14ac:dyDescent="0.2">
      <c r="B31" s="1"/>
      <c r="C31" s="23" t="s">
        <v>65</v>
      </c>
      <c r="D31" s="26" t="s">
        <v>64</v>
      </c>
      <c r="E31" s="83"/>
      <c r="F31" s="1"/>
      <c r="G31" s="1"/>
    </row>
    <row r="32" spans="2:7" x14ac:dyDescent="0.2">
      <c r="B32" s="1"/>
      <c r="C32" s="23"/>
      <c r="D32" s="26"/>
      <c r="E32" s="83"/>
      <c r="F32" s="1"/>
      <c r="G32" s="1"/>
    </row>
    <row r="33" spans="2:7" x14ac:dyDescent="0.2">
      <c r="B33" s="1"/>
      <c r="C33" s="23" t="s">
        <v>63</v>
      </c>
      <c r="D33" s="26" t="s">
        <v>62</v>
      </c>
      <c r="E33" s="83"/>
      <c r="F33" s="1"/>
      <c r="G33" s="1"/>
    </row>
    <row r="34" spans="2:7" x14ac:dyDescent="0.2">
      <c r="B34" s="1"/>
      <c r="C34" s="23" t="s">
        <v>61</v>
      </c>
      <c r="D34" s="26" t="s">
        <v>60</v>
      </c>
      <c r="E34" s="83"/>
      <c r="F34" s="1"/>
      <c r="G34" s="1"/>
    </row>
    <row r="35" spans="2:7" x14ac:dyDescent="0.2">
      <c r="B35" s="1"/>
      <c r="C35" s="23"/>
      <c r="D35" s="26"/>
      <c r="E35" s="83"/>
      <c r="F35" s="1"/>
      <c r="G35" s="1"/>
    </row>
    <row r="36" spans="2:7" x14ac:dyDescent="0.2">
      <c r="B36" s="1"/>
      <c r="C36" s="23"/>
      <c r="D36" s="24" t="s">
        <v>59</v>
      </c>
      <c r="E36" s="81"/>
      <c r="F36" s="1"/>
      <c r="G36" s="1"/>
    </row>
    <row r="37" spans="2:7" x14ac:dyDescent="0.2">
      <c r="B37" s="1"/>
      <c r="C37" s="23" t="s">
        <v>58</v>
      </c>
      <c r="D37" s="26" t="s">
        <v>57</v>
      </c>
      <c r="E37" s="83"/>
      <c r="F37" s="1"/>
      <c r="G37" s="1"/>
    </row>
    <row r="38" spans="2:7" x14ac:dyDescent="0.2">
      <c r="B38" s="1"/>
      <c r="C38" s="27"/>
      <c r="D38" s="28" t="s">
        <v>56</v>
      </c>
      <c r="E38" s="83"/>
      <c r="F38" s="1"/>
      <c r="G38" s="1"/>
    </row>
    <row r="39" spans="2:7" x14ac:dyDescent="0.2">
      <c r="B39" s="1"/>
      <c r="C39" s="3" t="s">
        <v>55</v>
      </c>
      <c r="D39" s="2"/>
      <c r="E39" s="2"/>
      <c r="F39" s="1"/>
      <c r="G39" s="1"/>
    </row>
    <row r="40" spans="2:7" x14ac:dyDescent="0.2"/>
    <row r="41" spans="2:7" x14ac:dyDescent="0.2"/>
    <row r="42" spans="2:7" x14ac:dyDescent="0.2"/>
    <row r="43" spans="2:7" x14ac:dyDescent="0.2"/>
    <row r="44" spans="2:7" x14ac:dyDescent="0.2"/>
  </sheetData>
  <sheetProtection formatCells="0" formatColumns="0" formatRows="0" autoFilter="0" pivotTables="0"/>
  <printOptions horizontalCentered="1"/>
  <pageMargins left="0" right="0" top="0.74803149606299213" bottom="0.74803149606299213" header="0.31496062992125984" footer="0.31496062992125984"/>
  <pageSetup scale="94" fitToHeight="0" orientation="landscape" r:id="rId1"/>
  <headerFooter scaleWithDoc="0">
    <oddHeader xml:space="preserve">&amp;C&amp;"-,Negrita"RÉGIMEN DE PROTECCIÓN SOCIAL EN SALUD DEL ESTADO DE GUANAJUATO  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opLeftCell="A23" workbookViewId="0">
      <selection activeCell="A60" sqref="A60"/>
    </sheetView>
  </sheetViews>
  <sheetFormatPr baseColWidth="10" defaultColWidth="9.140625" defaultRowHeight="11.25" x14ac:dyDescent="0.2"/>
  <cols>
    <col min="1" max="1" width="10" style="35" customWidth="1"/>
    <col min="2" max="2" width="68.5703125" style="35" bestFit="1" customWidth="1"/>
    <col min="3" max="3" width="17.42578125" style="35" bestFit="1" customWidth="1"/>
    <col min="4" max="5" width="23.7109375" style="35" bestFit="1" customWidth="1"/>
    <col min="6" max="6" width="19.28515625" style="35" customWidth="1"/>
    <col min="7" max="7" width="20.5703125" style="35" customWidth="1"/>
    <col min="8" max="10" width="20.28515625" style="35" customWidth="1"/>
    <col min="11" max="16384" width="9.140625" style="35"/>
  </cols>
  <sheetData>
    <row r="1" spans="1:10" ht="18.95" customHeight="1" x14ac:dyDescent="0.2">
      <c r="A1" s="175" t="s">
        <v>176</v>
      </c>
      <c r="B1" s="175"/>
      <c r="C1" s="175"/>
      <c r="D1" s="175"/>
      <c r="E1" s="175"/>
      <c r="F1" s="175"/>
      <c r="G1" s="175"/>
      <c r="H1" s="175"/>
      <c r="I1" s="175"/>
      <c r="J1" s="30" t="s">
        <v>522</v>
      </c>
    </row>
    <row r="2" spans="1:10" ht="18.95" customHeight="1" x14ac:dyDescent="0.2">
      <c r="A2" s="175" t="s">
        <v>468</v>
      </c>
      <c r="B2" s="175"/>
      <c r="C2" s="175"/>
      <c r="D2" s="175"/>
      <c r="E2" s="175"/>
      <c r="F2" s="175"/>
      <c r="G2" s="175"/>
      <c r="H2" s="175"/>
      <c r="I2" s="175"/>
      <c r="J2" s="30" t="s">
        <v>513</v>
      </c>
    </row>
    <row r="3" spans="1:10" ht="18.95" customHeight="1" x14ac:dyDescent="0.2">
      <c r="A3" s="175" t="s">
        <v>521</v>
      </c>
      <c r="B3" s="175"/>
      <c r="C3" s="175"/>
      <c r="D3" s="175"/>
      <c r="E3" s="175"/>
      <c r="F3" s="175"/>
      <c r="G3" s="175"/>
      <c r="H3" s="175"/>
      <c r="I3" s="175"/>
      <c r="J3" s="30" t="s">
        <v>514</v>
      </c>
    </row>
    <row r="4" spans="1:10" x14ac:dyDescent="0.2">
      <c r="A4" s="36" t="s">
        <v>180</v>
      </c>
      <c r="B4" s="37"/>
      <c r="C4" s="37"/>
      <c r="D4" s="37"/>
      <c r="E4" s="37"/>
      <c r="F4" s="37"/>
      <c r="G4" s="140"/>
      <c r="H4" s="140"/>
      <c r="I4" s="37"/>
      <c r="J4" s="37"/>
    </row>
    <row r="6" spans="1:10" x14ac:dyDescent="0.2">
      <c r="A6" s="38" t="s">
        <v>182</v>
      </c>
      <c r="B6" s="38" t="s">
        <v>0</v>
      </c>
      <c r="C6" s="38" t="s">
        <v>54</v>
      </c>
      <c r="D6" s="38" t="s">
        <v>469</v>
      </c>
      <c r="E6" s="38" t="s">
        <v>470</v>
      </c>
      <c r="F6" s="38" t="s">
        <v>53</v>
      </c>
      <c r="G6" s="38" t="s">
        <v>167</v>
      </c>
      <c r="H6" s="38" t="s">
        <v>111</v>
      </c>
      <c r="I6" s="38" t="s">
        <v>471</v>
      </c>
      <c r="J6" s="38" t="s">
        <v>472</v>
      </c>
    </row>
    <row r="7" spans="1:10" s="67" customFormat="1" x14ac:dyDescent="0.2">
      <c r="A7" s="167">
        <v>7000</v>
      </c>
      <c r="B7" s="168" t="s">
        <v>168</v>
      </c>
      <c r="C7" s="168"/>
      <c r="D7" s="168"/>
      <c r="E7" s="168"/>
      <c r="F7" s="168"/>
      <c r="G7" s="168"/>
      <c r="H7" s="168"/>
      <c r="I7" s="168"/>
      <c r="J7" s="169"/>
    </row>
    <row r="8" spans="1:10" x14ac:dyDescent="0.2">
      <c r="A8" s="170">
        <v>7110</v>
      </c>
      <c r="B8" s="159" t="s">
        <v>167</v>
      </c>
      <c r="C8" s="160">
        <v>0</v>
      </c>
      <c r="D8" s="160">
        <v>0</v>
      </c>
      <c r="E8" s="160">
        <v>0</v>
      </c>
      <c r="F8" s="160">
        <f>C8+D8+E8</f>
        <v>0</v>
      </c>
      <c r="G8" s="159"/>
      <c r="H8" s="159"/>
      <c r="I8" s="159"/>
      <c r="J8" s="164"/>
    </row>
    <row r="9" spans="1:10" x14ac:dyDescent="0.2">
      <c r="A9" s="170">
        <v>7120</v>
      </c>
      <c r="B9" s="159" t="s">
        <v>166</v>
      </c>
      <c r="C9" s="160">
        <v>0</v>
      </c>
      <c r="D9" s="160">
        <v>0</v>
      </c>
      <c r="E9" s="160">
        <v>0</v>
      </c>
      <c r="F9" s="160">
        <f t="shared" ref="F9:F33" si="0">C9+D9+E9</f>
        <v>0</v>
      </c>
      <c r="G9" s="159"/>
      <c r="H9" s="159"/>
      <c r="I9" s="159"/>
      <c r="J9" s="164"/>
    </row>
    <row r="10" spans="1:10" x14ac:dyDescent="0.2">
      <c r="A10" s="170">
        <v>7130</v>
      </c>
      <c r="B10" s="159" t="s">
        <v>165</v>
      </c>
      <c r="C10" s="160">
        <v>0</v>
      </c>
      <c r="D10" s="160">
        <v>0</v>
      </c>
      <c r="E10" s="160">
        <v>0</v>
      </c>
      <c r="F10" s="160">
        <f t="shared" si="0"/>
        <v>0</v>
      </c>
      <c r="G10" s="159"/>
      <c r="H10" s="159"/>
      <c r="I10" s="159"/>
      <c r="J10" s="164"/>
    </row>
    <row r="11" spans="1:10" x14ac:dyDescent="0.2">
      <c r="A11" s="170">
        <v>7140</v>
      </c>
      <c r="B11" s="159" t="s">
        <v>164</v>
      </c>
      <c r="C11" s="160">
        <v>0</v>
      </c>
      <c r="D11" s="160">
        <v>0</v>
      </c>
      <c r="E11" s="160">
        <v>0</v>
      </c>
      <c r="F11" s="160">
        <f t="shared" si="0"/>
        <v>0</v>
      </c>
      <c r="G11" s="159"/>
      <c r="H11" s="159"/>
      <c r="I11" s="159"/>
      <c r="J11" s="164"/>
    </row>
    <row r="12" spans="1:10" x14ac:dyDescent="0.2">
      <c r="A12" s="170">
        <v>7150</v>
      </c>
      <c r="B12" s="159" t="s">
        <v>163</v>
      </c>
      <c r="C12" s="160">
        <v>0</v>
      </c>
      <c r="D12" s="160">
        <v>0</v>
      </c>
      <c r="E12" s="160">
        <v>0</v>
      </c>
      <c r="F12" s="160">
        <f t="shared" si="0"/>
        <v>0</v>
      </c>
      <c r="G12" s="159"/>
      <c r="H12" s="159"/>
      <c r="I12" s="159"/>
      <c r="J12" s="164"/>
    </row>
    <row r="13" spans="1:10" x14ac:dyDescent="0.2">
      <c r="A13" s="170">
        <v>7160</v>
      </c>
      <c r="B13" s="159" t="s">
        <v>162</v>
      </c>
      <c r="C13" s="160">
        <v>0</v>
      </c>
      <c r="D13" s="160">
        <v>0</v>
      </c>
      <c r="E13" s="160">
        <v>0</v>
      </c>
      <c r="F13" s="160">
        <f t="shared" si="0"/>
        <v>0</v>
      </c>
      <c r="G13" s="159"/>
      <c r="H13" s="159"/>
      <c r="I13" s="159"/>
      <c r="J13" s="164"/>
    </row>
    <row r="14" spans="1:10" x14ac:dyDescent="0.2">
      <c r="A14" s="170">
        <v>7210</v>
      </c>
      <c r="B14" s="159" t="s">
        <v>161</v>
      </c>
      <c r="C14" s="160">
        <v>0</v>
      </c>
      <c r="D14" s="160">
        <v>0</v>
      </c>
      <c r="E14" s="160">
        <v>0</v>
      </c>
      <c r="F14" s="160">
        <f t="shared" si="0"/>
        <v>0</v>
      </c>
      <c r="G14" s="159"/>
      <c r="H14" s="159"/>
      <c r="I14" s="159"/>
      <c r="J14" s="164"/>
    </row>
    <row r="15" spans="1:10" x14ac:dyDescent="0.2">
      <c r="A15" s="170">
        <v>7220</v>
      </c>
      <c r="B15" s="159" t="s">
        <v>160</v>
      </c>
      <c r="C15" s="160">
        <v>0</v>
      </c>
      <c r="D15" s="160">
        <v>0</v>
      </c>
      <c r="E15" s="160">
        <v>0</v>
      </c>
      <c r="F15" s="160">
        <f t="shared" si="0"/>
        <v>0</v>
      </c>
      <c r="G15" s="159"/>
      <c r="H15" s="159"/>
      <c r="I15" s="159"/>
      <c r="J15" s="164"/>
    </row>
    <row r="16" spans="1:10" x14ac:dyDescent="0.2">
      <c r="A16" s="170">
        <v>7230</v>
      </c>
      <c r="B16" s="159" t="s">
        <v>159</v>
      </c>
      <c r="C16" s="160">
        <v>0</v>
      </c>
      <c r="D16" s="160">
        <v>0</v>
      </c>
      <c r="E16" s="160">
        <v>0</v>
      </c>
      <c r="F16" s="160">
        <f t="shared" si="0"/>
        <v>0</v>
      </c>
      <c r="G16" s="159"/>
      <c r="H16" s="159"/>
      <c r="I16" s="159"/>
      <c r="J16" s="164"/>
    </row>
    <row r="17" spans="1:10" x14ac:dyDescent="0.2">
      <c r="A17" s="170">
        <v>7240</v>
      </c>
      <c r="B17" s="159" t="s">
        <v>158</v>
      </c>
      <c r="C17" s="160">
        <v>0</v>
      </c>
      <c r="D17" s="160">
        <v>0</v>
      </c>
      <c r="E17" s="160">
        <v>0</v>
      </c>
      <c r="F17" s="160">
        <f t="shared" si="0"/>
        <v>0</v>
      </c>
      <c r="G17" s="159"/>
      <c r="H17" s="159"/>
      <c r="I17" s="159"/>
      <c r="J17" s="164"/>
    </row>
    <row r="18" spans="1:10" x14ac:dyDescent="0.2">
      <c r="A18" s="170">
        <v>7250</v>
      </c>
      <c r="B18" s="159" t="s">
        <v>157</v>
      </c>
      <c r="C18" s="160">
        <v>0</v>
      </c>
      <c r="D18" s="160">
        <v>0</v>
      </c>
      <c r="E18" s="160">
        <v>0</v>
      </c>
      <c r="F18" s="160">
        <f t="shared" si="0"/>
        <v>0</v>
      </c>
      <c r="G18" s="159"/>
      <c r="H18" s="159"/>
      <c r="I18" s="159"/>
      <c r="J18" s="164"/>
    </row>
    <row r="19" spans="1:10" x14ac:dyDescent="0.2">
      <c r="A19" s="170">
        <v>7260</v>
      </c>
      <c r="B19" s="159" t="s">
        <v>156</v>
      </c>
      <c r="C19" s="160">
        <v>0</v>
      </c>
      <c r="D19" s="160">
        <v>0</v>
      </c>
      <c r="E19" s="160">
        <v>0</v>
      </c>
      <c r="F19" s="160">
        <f t="shared" si="0"/>
        <v>0</v>
      </c>
      <c r="G19" s="159"/>
      <c r="H19" s="159"/>
      <c r="I19" s="159"/>
      <c r="J19" s="164"/>
    </row>
    <row r="20" spans="1:10" x14ac:dyDescent="0.2">
      <c r="A20" s="170">
        <v>7310</v>
      </c>
      <c r="B20" s="159" t="s">
        <v>155</v>
      </c>
      <c r="C20" s="160">
        <v>0</v>
      </c>
      <c r="D20" s="160">
        <v>0</v>
      </c>
      <c r="E20" s="160">
        <v>0</v>
      </c>
      <c r="F20" s="160">
        <f t="shared" si="0"/>
        <v>0</v>
      </c>
      <c r="G20" s="159"/>
      <c r="H20" s="159"/>
      <c r="I20" s="159"/>
      <c r="J20" s="164"/>
    </row>
    <row r="21" spans="1:10" x14ac:dyDescent="0.2">
      <c r="A21" s="170">
        <v>7320</v>
      </c>
      <c r="B21" s="159" t="s">
        <v>154</v>
      </c>
      <c r="C21" s="160">
        <v>0</v>
      </c>
      <c r="D21" s="160">
        <v>0</v>
      </c>
      <c r="E21" s="160">
        <v>0</v>
      </c>
      <c r="F21" s="160">
        <f t="shared" si="0"/>
        <v>0</v>
      </c>
      <c r="G21" s="159"/>
      <c r="H21" s="159"/>
      <c r="I21" s="159"/>
      <c r="J21" s="164"/>
    </row>
    <row r="22" spans="1:10" x14ac:dyDescent="0.2">
      <c r="A22" s="170">
        <v>7330</v>
      </c>
      <c r="B22" s="159" t="s">
        <v>153</v>
      </c>
      <c r="C22" s="160">
        <v>0</v>
      </c>
      <c r="D22" s="160">
        <v>0</v>
      </c>
      <c r="E22" s="160">
        <v>0</v>
      </c>
      <c r="F22" s="160">
        <f t="shared" si="0"/>
        <v>0</v>
      </c>
      <c r="G22" s="159"/>
      <c r="H22" s="159"/>
      <c r="I22" s="159"/>
      <c r="J22" s="164"/>
    </row>
    <row r="23" spans="1:10" x14ac:dyDescent="0.2">
      <c r="A23" s="170">
        <v>7340</v>
      </c>
      <c r="B23" s="159" t="s">
        <v>152</v>
      </c>
      <c r="C23" s="160">
        <v>0</v>
      </c>
      <c r="D23" s="160">
        <v>0</v>
      </c>
      <c r="E23" s="160">
        <v>0</v>
      </c>
      <c r="F23" s="160">
        <f t="shared" si="0"/>
        <v>0</v>
      </c>
      <c r="G23" s="159"/>
      <c r="H23" s="159"/>
      <c r="I23" s="159"/>
      <c r="J23" s="164"/>
    </row>
    <row r="24" spans="1:10" x14ac:dyDescent="0.2">
      <c r="A24" s="170">
        <v>7350</v>
      </c>
      <c r="B24" s="159" t="s">
        <v>151</v>
      </c>
      <c r="C24" s="160">
        <v>0</v>
      </c>
      <c r="D24" s="160">
        <v>0</v>
      </c>
      <c r="E24" s="160">
        <v>0</v>
      </c>
      <c r="F24" s="160">
        <f t="shared" si="0"/>
        <v>0</v>
      </c>
      <c r="G24" s="159"/>
      <c r="H24" s="159"/>
      <c r="I24" s="159"/>
      <c r="J24" s="164"/>
    </row>
    <row r="25" spans="1:10" x14ac:dyDescent="0.2">
      <c r="A25" s="170">
        <v>7360</v>
      </c>
      <c r="B25" s="159" t="s">
        <v>150</v>
      </c>
      <c r="C25" s="160">
        <v>0</v>
      </c>
      <c r="D25" s="160">
        <v>0</v>
      </c>
      <c r="E25" s="160">
        <v>0</v>
      </c>
      <c r="F25" s="160">
        <f t="shared" si="0"/>
        <v>0</v>
      </c>
      <c r="G25" s="159"/>
      <c r="H25" s="159"/>
      <c r="I25" s="159"/>
      <c r="J25" s="164"/>
    </row>
    <row r="26" spans="1:10" x14ac:dyDescent="0.2">
      <c r="A26" s="170">
        <v>7410</v>
      </c>
      <c r="B26" s="159" t="s">
        <v>149</v>
      </c>
      <c r="C26" s="160">
        <v>0</v>
      </c>
      <c r="D26" s="160">
        <v>0</v>
      </c>
      <c r="E26" s="160">
        <v>0</v>
      </c>
      <c r="F26" s="160">
        <f t="shared" si="0"/>
        <v>0</v>
      </c>
      <c r="G26" s="159"/>
      <c r="H26" s="159"/>
      <c r="I26" s="159"/>
      <c r="J26" s="164"/>
    </row>
    <row r="27" spans="1:10" x14ac:dyDescent="0.2">
      <c r="A27" s="170">
        <v>7420</v>
      </c>
      <c r="B27" s="159" t="s">
        <v>148</v>
      </c>
      <c r="C27" s="160">
        <v>0</v>
      </c>
      <c r="D27" s="160">
        <v>0</v>
      </c>
      <c r="E27" s="160">
        <v>0</v>
      </c>
      <c r="F27" s="160">
        <f t="shared" si="0"/>
        <v>0</v>
      </c>
      <c r="G27" s="159"/>
      <c r="H27" s="159"/>
      <c r="I27" s="159"/>
      <c r="J27" s="164"/>
    </row>
    <row r="28" spans="1:10" x14ac:dyDescent="0.2">
      <c r="A28" s="170">
        <v>7510</v>
      </c>
      <c r="B28" s="159" t="s">
        <v>147</v>
      </c>
      <c r="C28" s="160">
        <v>0</v>
      </c>
      <c r="D28" s="160">
        <v>0</v>
      </c>
      <c r="E28" s="160">
        <v>0</v>
      </c>
      <c r="F28" s="160">
        <f t="shared" si="0"/>
        <v>0</v>
      </c>
      <c r="G28" s="159"/>
      <c r="H28" s="159"/>
      <c r="I28" s="159"/>
      <c r="J28" s="164"/>
    </row>
    <row r="29" spans="1:10" x14ac:dyDescent="0.2">
      <c r="A29" s="170">
        <v>7520</v>
      </c>
      <c r="B29" s="159" t="s">
        <v>146</v>
      </c>
      <c r="C29" s="160">
        <v>0</v>
      </c>
      <c r="D29" s="160">
        <v>0</v>
      </c>
      <c r="E29" s="160">
        <v>0</v>
      </c>
      <c r="F29" s="160">
        <f t="shared" si="0"/>
        <v>0</v>
      </c>
      <c r="G29" s="159"/>
      <c r="H29" s="159"/>
      <c r="I29" s="159"/>
      <c r="J29" s="164"/>
    </row>
    <row r="30" spans="1:10" x14ac:dyDescent="0.2">
      <c r="A30" s="170">
        <v>7610</v>
      </c>
      <c r="B30" s="159" t="s">
        <v>145</v>
      </c>
      <c r="C30" s="160">
        <v>0</v>
      </c>
      <c r="D30" s="160">
        <v>0</v>
      </c>
      <c r="E30" s="160">
        <v>0</v>
      </c>
      <c r="F30" s="160">
        <f t="shared" si="0"/>
        <v>0</v>
      </c>
      <c r="G30" s="159"/>
      <c r="H30" s="159"/>
      <c r="I30" s="159"/>
      <c r="J30" s="164"/>
    </row>
    <row r="31" spans="1:10" x14ac:dyDescent="0.2">
      <c r="A31" s="170">
        <v>7620</v>
      </c>
      <c r="B31" s="159" t="s">
        <v>144</v>
      </c>
      <c r="C31" s="160">
        <v>0</v>
      </c>
      <c r="D31" s="160">
        <v>0</v>
      </c>
      <c r="E31" s="160">
        <v>0</v>
      </c>
      <c r="F31" s="160">
        <f t="shared" si="0"/>
        <v>0</v>
      </c>
      <c r="G31" s="159"/>
      <c r="H31" s="159"/>
      <c r="I31" s="159"/>
      <c r="J31" s="164"/>
    </row>
    <row r="32" spans="1:10" x14ac:dyDescent="0.2">
      <c r="A32" s="170">
        <v>7630</v>
      </c>
      <c r="B32" s="159" t="s">
        <v>143</v>
      </c>
      <c r="C32" s="160">
        <v>0</v>
      </c>
      <c r="D32" s="160">
        <v>0</v>
      </c>
      <c r="E32" s="160">
        <v>0</v>
      </c>
      <c r="F32" s="160">
        <f t="shared" si="0"/>
        <v>0</v>
      </c>
      <c r="G32" s="159"/>
      <c r="H32" s="159"/>
      <c r="I32" s="159"/>
      <c r="J32" s="164"/>
    </row>
    <row r="33" spans="1:10" x14ac:dyDescent="0.2">
      <c r="A33" s="170">
        <v>7640</v>
      </c>
      <c r="B33" s="159" t="s">
        <v>142</v>
      </c>
      <c r="C33" s="160">
        <v>0</v>
      </c>
      <c r="D33" s="160">
        <v>0</v>
      </c>
      <c r="E33" s="160">
        <v>0</v>
      </c>
      <c r="F33" s="160">
        <f t="shared" si="0"/>
        <v>0</v>
      </c>
      <c r="G33" s="159"/>
      <c r="H33" s="159"/>
      <c r="I33" s="159"/>
      <c r="J33" s="164"/>
    </row>
    <row r="34" spans="1:10" s="67" customFormat="1" x14ac:dyDescent="0.2">
      <c r="A34" s="171">
        <v>8000</v>
      </c>
      <c r="B34" s="172" t="s">
        <v>140</v>
      </c>
      <c r="C34" s="172"/>
      <c r="D34" s="172"/>
      <c r="E34" s="172"/>
      <c r="F34" s="172"/>
      <c r="G34" s="172"/>
      <c r="H34" s="172"/>
      <c r="I34" s="172"/>
      <c r="J34" s="173"/>
    </row>
    <row r="35" spans="1:10" x14ac:dyDescent="0.2">
      <c r="A35" s="170">
        <v>8110</v>
      </c>
      <c r="B35" s="159" t="s">
        <v>138</v>
      </c>
      <c r="C35" s="160">
        <v>0</v>
      </c>
      <c r="D35" s="160">
        <v>0</v>
      </c>
      <c r="E35" s="160">
        <v>0</v>
      </c>
      <c r="F35" s="160">
        <v>0</v>
      </c>
      <c r="G35" s="159"/>
      <c r="H35" s="159"/>
      <c r="I35" s="159"/>
      <c r="J35" s="164"/>
    </row>
    <row r="36" spans="1:10" x14ac:dyDescent="0.2">
      <c r="A36" s="170">
        <v>8120</v>
      </c>
      <c r="B36" s="159" t="s">
        <v>137</v>
      </c>
      <c r="C36" s="160">
        <v>0</v>
      </c>
      <c r="D36" s="160">
        <v>0</v>
      </c>
      <c r="E36" s="160">
        <v>0</v>
      </c>
      <c r="F36" s="160">
        <v>0</v>
      </c>
      <c r="G36" s="159"/>
      <c r="H36" s="159"/>
      <c r="I36" s="159"/>
      <c r="J36" s="164"/>
    </row>
    <row r="37" spans="1:10" x14ac:dyDescent="0.2">
      <c r="A37" s="170">
        <v>8130</v>
      </c>
      <c r="B37" s="159" t="s">
        <v>136</v>
      </c>
      <c r="C37" s="160">
        <v>0</v>
      </c>
      <c r="D37" s="160">
        <v>0</v>
      </c>
      <c r="E37" s="160">
        <v>0</v>
      </c>
      <c r="F37" s="160">
        <v>0</v>
      </c>
      <c r="G37" s="159"/>
      <c r="H37" s="159"/>
      <c r="I37" s="159"/>
      <c r="J37" s="164"/>
    </row>
    <row r="38" spans="1:10" x14ac:dyDescent="0.2">
      <c r="A38" s="170">
        <v>8140</v>
      </c>
      <c r="B38" s="159" t="s">
        <v>135</v>
      </c>
      <c r="C38" s="160">
        <v>0</v>
      </c>
      <c r="D38" s="160">
        <v>0</v>
      </c>
      <c r="E38" s="160">
        <v>0</v>
      </c>
      <c r="F38" s="160">
        <v>0</v>
      </c>
      <c r="G38" s="159"/>
      <c r="H38" s="159"/>
      <c r="I38" s="159"/>
      <c r="J38" s="164"/>
    </row>
    <row r="39" spans="1:10" x14ac:dyDescent="0.2">
      <c r="A39" s="170">
        <v>8150</v>
      </c>
      <c r="B39" s="159" t="s">
        <v>134</v>
      </c>
      <c r="C39" s="160">
        <v>0</v>
      </c>
      <c r="D39" s="160">
        <v>0</v>
      </c>
      <c r="E39" s="160">
        <v>0</v>
      </c>
      <c r="F39" s="160">
        <v>0</v>
      </c>
      <c r="G39" s="159"/>
      <c r="H39" s="159"/>
      <c r="I39" s="159"/>
      <c r="J39" s="164"/>
    </row>
    <row r="40" spans="1:10" x14ac:dyDescent="0.2">
      <c r="A40" s="170">
        <v>8210</v>
      </c>
      <c r="B40" s="159" t="s">
        <v>133</v>
      </c>
      <c r="C40" s="160">
        <v>0</v>
      </c>
      <c r="D40" s="160">
        <v>0</v>
      </c>
      <c r="E40" s="160">
        <v>0</v>
      </c>
      <c r="F40" s="160">
        <v>0</v>
      </c>
      <c r="G40" s="159"/>
      <c r="H40" s="159"/>
      <c r="I40" s="159"/>
      <c r="J40" s="164"/>
    </row>
    <row r="41" spans="1:10" x14ac:dyDescent="0.2">
      <c r="A41" s="170">
        <v>8220</v>
      </c>
      <c r="B41" s="159" t="s">
        <v>132</v>
      </c>
      <c r="C41" s="160">
        <v>0</v>
      </c>
      <c r="D41" s="160">
        <v>0</v>
      </c>
      <c r="E41" s="160">
        <v>0</v>
      </c>
      <c r="F41" s="160">
        <v>0</v>
      </c>
      <c r="G41" s="159"/>
      <c r="H41" s="159"/>
      <c r="I41" s="159"/>
      <c r="J41" s="164"/>
    </row>
    <row r="42" spans="1:10" x14ac:dyDescent="0.2">
      <c r="A42" s="170">
        <v>8230</v>
      </c>
      <c r="B42" s="159" t="s">
        <v>131</v>
      </c>
      <c r="C42" s="160">
        <v>0</v>
      </c>
      <c r="D42" s="160">
        <v>0</v>
      </c>
      <c r="E42" s="160">
        <v>0</v>
      </c>
      <c r="F42" s="160">
        <v>0</v>
      </c>
      <c r="G42" s="159"/>
      <c r="H42" s="159"/>
      <c r="I42" s="159"/>
      <c r="J42" s="164"/>
    </row>
    <row r="43" spans="1:10" x14ac:dyDescent="0.2">
      <c r="A43" s="170">
        <v>8240</v>
      </c>
      <c r="B43" s="159" t="s">
        <v>130</v>
      </c>
      <c r="C43" s="160">
        <v>0</v>
      </c>
      <c r="D43" s="160">
        <v>0</v>
      </c>
      <c r="E43" s="160">
        <v>0</v>
      </c>
      <c r="F43" s="160">
        <v>0</v>
      </c>
      <c r="G43" s="159"/>
      <c r="H43" s="159"/>
      <c r="I43" s="159"/>
      <c r="J43" s="164"/>
    </row>
    <row r="44" spans="1:10" x14ac:dyDescent="0.2">
      <c r="A44" s="170">
        <v>8250</v>
      </c>
      <c r="B44" s="159" t="s">
        <v>129</v>
      </c>
      <c r="C44" s="160">
        <v>0</v>
      </c>
      <c r="D44" s="160">
        <v>0</v>
      </c>
      <c r="E44" s="160">
        <v>0</v>
      </c>
      <c r="F44" s="160">
        <v>0</v>
      </c>
      <c r="G44" s="159"/>
      <c r="H44" s="159"/>
      <c r="I44" s="159"/>
      <c r="J44" s="164"/>
    </row>
    <row r="45" spans="1:10" x14ac:dyDescent="0.2">
      <c r="A45" s="170">
        <v>8260</v>
      </c>
      <c r="B45" s="159" t="s">
        <v>128</v>
      </c>
      <c r="C45" s="160">
        <v>0</v>
      </c>
      <c r="D45" s="160">
        <v>0</v>
      </c>
      <c r="E45" s="160">
        <v>0</v>
      </c>
      <c r="F45" s="160">
        <v>0</v>
      </c>
      <c r="G45" s="159"/>
      <c r="H45" s="159"/>
      <c r="I45" s="159"/>
      <c r="J45" s="164"/>
    </row>
    <row r="46" spans="1:10" x14ac:dyDescent="0.2">
      <c r="A46" s="174">
        <v>8270</v>
      </c>
      <c r="B46" s="162" t="s">
        <v>127</v>
      </c>
      <c r="C46" s="163">
        <v>0</v>
      </c>
      <c r="D46" s="163">
        <v>0</v>
      </c>
      <c r="E46" s="163">
        <v>0</v>
      </c>
      <c r="F46" s="163">
        <v>0</v>
      </c>
      <c r="G46" s="162"/>
      <c r="H46" s="162"/>
      <c r="I46" s="162"/>
      <c r="J46" s="165"/>
    </row>
    <row r="47" spans="1:10" x14ac:dyDescent="0.2">
      <c r="A47" s="35" t="s">
        <v>178</v>
      </c>
    </row>
  </sheetData>
  <sheetProtection formatCells="0" formatColumns="0" formatRows="0" insertColumns="0" insertRows="0" insertHyperlinks="0" deleteColumns="0" deleteRows="0" sort="0" autoFilter="0" pivotTables="0"/>
  <printOptions horizontalCentered="1"/>
  <pageMargins left="0" right="0" top="0.74803149606299213" bottom="0.74803149606299213" header="0.31496062992125984" footer="0.31496062992125984"/>
  <pageSetup scale="55" fitToHeight="0" orientation="landscape" r:id="rId1"/>
  <headerFooter scaleWithDoc="0">
    <oddHeader xml:space="preserve">&amp;C&amp;"-,Negrita"RÉGIMEN DE PROTECCIÓN SOCIAL EN SALUD DEL ESTADO DE GUANAJUATO  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/>
  </sheetViews>
  <sheetFormatPr baseColWidth="10" defaultColWidth="42.140625" defaultRowHeight="11.25" x14ac:dyDescent="0.2"/>
  <cols>
    <col min="1" max="2" width="42.140625" style="18"/>
    <col min="3" max="3" width="18.7109375" style="18" bestFit="1" customWidth="1"/>
    <col min="4" max="4" width="17" style="18" bestFit="1" customWidth="1"/>
    <col min="5" max="5" width="13.140625" style="18" customWidth="1"/>
    <col min="6" max="6" width="42.140625" style="18"/>
    <col min="7" max="8" width="11.7109375" style="18" customWidth="1"/>
    <col min="9" max="16384" width="42.140625" style="18"/>
  </cols>
  <sheetData>
    <row r="1" spans="1:8" x14ac:dyDescent="0.2">
      <c r="E1" s="68" t="s">
        <v>473</v>
      </c>
    </row>
    <row r="2" spans="1:8" ht="15" customHeight="1" x14ac:dyDescent="0.2">
      <c r="A2" s="5" t="s">
        <v>173</v>
      </c>
    </row>
    <row r="3" spans="1:8" x14ac:dyDescent="0.2">
      <c r="A3" s="4"/>
    </row>
    <row r="4" spans="1:8" s="7" customFormat="1" x14ac:dyDescent="0.2">
      <c r="A4" s="69" t="s">
        <v>172</v>
      </c>
    </row>
    <row r="5" spans="1:8" s="7" customFormat="1" ht="39.950000000000003" customHeight="1" x14ac:dyDescent="0.2">
      <c r="A5" s="244" t="s">
        <v>171</v>
      </c>
      <c r="B5" s="244"/>
      <c r="C5" s="244"/>
      <c r="D5" s="244"/>
      <c r="E5" s="244"/>
      <c r="H5" s="17"/>
    </row>
    <row r="6" spans="1:8" s="7" customFormat="1" x14ac:dyDescent="0.2">
      <c r="A6" s="29"/>
      <c r="B6" s="29"/>
      <c r="C6" s="29"/>
      <c r="D6" s="29"/>
      <c r="H6" s="17"/>
    </row>
    <row r="7" spans="1:8" s="7" customFormat="1" ht="12.75" x14ac:dyDescent="0.2">
      <c r="A7" s="17" t="s">
        <v>170</v>
      </c>
      <c r="B7" s="17"/>
      <c r="C7" s="17"/>
      <c r="D7" s="17"/>
    </row>
    <row r="8" spans="1:8" s="7" customFormat="1" x14ac:dyDescent="0.2">
      <c r="A8" s="17"/>
      <c r="B8" s="17"/>
      <c r="C8" s="17"/>
      <c r="D8" s="17"/>
    </row>
    <row r="9" spans="1:8" s="7" customFormat="1" x14ac:dyDescent="0.2">
      <c r="A9" s="70" t="s">
        <v>169</v>
      </c>
      <c r="B9" s="17"/>
      <c r="C9" s="17"/>
      <c r="D9" s="17"/>
    </row>
    <row r="10" spans="1:8" s="7" customFormat="1" ht="26.1" customHeight="1" x14ac:dyDescent="0.2">
      <c r="A10" s="71" t="s">
        <v>474</v>
      </c>
      <c r="B10" s="245" t="s">
        <v>475</v>
      </c>
      <c r="C10" s="245"/>
      <c r="D10" s="245"/>
      <c r="E10" s="245"/>
    </row>
    <row r="11" spans="1:8" s="7" customFormat="1" ht="12.95" customHeight="1" x14ac:dyDescent="0.2">
      <c r="A11" s="72" t="s">
        <v>476</v>
      </c>
      <c r="B11" s="72" t="s">
        <v>477</v>
      </c>
      <c r="C11" s="72"/>
      <c r="D11" s="72"/>
      <c r="E11" s="72"/>
    </row>
    <row r="12" spans="1:8" s="7" customFormat="1" ht="26.1" customHeight="1" x14ac:dyDescent="0.2">
      <c r="A12" s="72" t="s">
        <v>478</v>
      </c>
      <c r="B12" s="245" t="s">
        <v>479</v>
      </c>
      <c r="C12" s="245"/>
      <c r="D12" s="245"/>
      <c r="E12" s="245"/>
    </row>
    <row r="13" spans="1:8" s="7" customFormat="1" ht="26.1" customHeight="1" x14ac:dyDescent="0.2">
      <c r="A13" s="72" t="s">
        <v>480</v>
      </c>
      <c r="B13" s="245" t="s">
        <v>481</v>
      </c>
      <c r="C13" s="245"/>
      <c r="D13" s="245"/>
      <c r="E13" s="245"/>
    </row>
    <row r="14" spans="1:8" s="7" customFormat="1" ht="11.25" customHeight="1" x14ac:dyDescent="0.2">
      <c r="A14" s="17"/>
      <c r="B14" s="16"/>
      <c r="C14" s="16"/>
      <c r="D14" s="16"/>
      <c r="E14" s="16"/>
    </row>
    <row r="15" spans="1:8" s="7" customFormat="1" ht="26.1" customHeight="1" x14ac:dyDescent="0.2">
      <c r="A15" s="71" t="s">
        <v>482</v>
      </c>
      <c r="B15" s="72" t="s">
        <v>483</v>
      </c>
    </row>
    <row r="16" spans="1:8" s="7" customFormat="1" ht="12.95" customHeight="1" x14ac:dyDescent="0.2">
      <c r="A16" s="72" t="s">
        <v>484</v>
      </c>
    </row>
    <row r="17" spans="1:8" s="7" customFormat="1" x14ac:dyDescent="0.2">
      <c r="A17" s="17"/>
    </row>
    <row r="18" spans="1:8" s="7" customFormat="1" x14ac:dyDescent="0.2">
      <c r="A18" s="17" t="s">
        <v>485</v>
      </c>
      <c r="B18" s="17"/>
      <c r="C18" s="17"/>
      <c r="D18" s="17"/>
    </row>
    <row r="19" spans="1:8" s="7" customFormat="1" ht="12" x14ac:dyDescent="0.2">
      <c r="A19" s="6" t="s">
        <v>141</v>
      </c>
      <c r="B19" s="17"/>
      <c r="C19" s="17"/>
      <c r="D19" s="17"/>
    </row>
    <row r="20" spans="1:8" s="7" customFormat="1" x14ac:dyDescent="0.2">
      <c r="A20" s="17"/>
      <c r="B20" s="17"/>
      <c r="C20" s="17"/>
      <c r="D20" s="17"/>
    </row>
    <row r="21" spans="1:8" s="7" customFormat="1" x14ac:dyDescent="0.2">
      <c r="A21" s="70" t="s">
        <v>486</v>
      </c>
    </row>
    <row r="22" spans="1:8" s="7" customFormat="1" x14ac:dyDescent="0.2">
      <c r="B22" s="246" t="s">
        <v>139</v>
      </c>
      <c r="C22" s="246"/>
      <c r="D22" s="246"/>
      <c r="E22" s="246"/>
      <c r="H22" s="8"/>
    </row>
    <row r="23" spans="1:8" s="7" customFormat="1" ht="22.5" x14ac:dyDescent="0.2">
      <c r="A23" s="73" t="s">
        <v>182</v>
      </c>
      <c r="B23" s="22" t="s">
        <v>183</v>
      </c>
      <c r="C23" s="74" t="s">
        <v>54</v>
      </c>
      <c r="D23" s="74" t="s">
        <v>53</v>
      </c>
      <c r="E23" s="75" t="s">
        <v>167</v>
      </c>
      <c r="F23" s="75" t="s">
        <v>111</v>
      </c>
      <c r="G23" s="75" t="s">
        <v>471</v>
      </c>
      <c r="H23" s="75" t="s">
        <v>472</v>
      </c>
    </row>
    <row r="24" spans="1:8" s="7" customFormat="1" x14ac:dyDescent="0.2">
      <c r="A24" s="76" t="s">
        <v>487</v>
      </c>
      <c r="B24" s="15" t="s">
        <v>488</v>
      </c>
      <c r="C24" s="14"/>
      <c r="D24" s="9"/>
      <c r="E24" s="9"/>
      <c r="F24" s="9"/>
      <c r="G24" s="9"/>
      <c r="H24" s="9"/>
    </row>
    <row r="25" spans="1:8" s="7" customFormat="1" x14ac:dyDescent="0.2">
      <c r="A25" s="76" t="s">
        <v>489</v>
      </c>
      <c r="B25" s="15" t="s">
        <v>490</v>
      </c>
      <c r="C25" s="14"/>
      <c r="D25" s="9"/>
      <c r="E25" s="9"/>
      <c r="F25" s="9"/>
      <c r="G25" s="9"/>
      <c r="H25" s="9"/>
    </row>
    <row r="26" spans="1:8" s="7" customFormat="1" x14ac:dyDescent="0.2">
      <c r="A26" s="76" t="s">
        <v>491</v>
      </c>
      <c r="B26" s="15" t="s">
        <v>492</v>
      </c>
      <c r="C26" s="14"/>
      <c r="D26" s="9"/>
      <c r="E26" s="9"/>
      <c r="F26" s="9"/>
      <c r="G26" s="9"/>
      <c r="H26" s="9"/>
    </row>
    <row r="27" spans="1:8" s="7" customFormat="1" x14ac:dyDescent="0.2">
      <c r="A27" s="15" t="s">
        <v>493</v>
      </c>
      <c r="B27" s="15" t="s">
        <v>494</v>
      </c>
      <c r="C27" s="14"/>
      <c r="D27" s="9"/>
      <c r="E27" s="9"/>
      <c r="F27" s="9"/>
      <c r="G27" s="9"/>
      <c r="H27" s="9"/>
    </row>
    <row r="28" spans="1:8" s="7" customFormat="1" x14ac:dyDescent="0.2">
      <c r="A28" s="15" t="s">
        <v>495</v>
      </c>
      <c r="B28" s="15" t="s">
        <v>496</v>
      </c>
      <c r="C28" s="14"/>
      <c r="D28" s="9"/>
      <c r="E28" s="9"/>
      <c r="F28" s="9"/>
      <c r="G28" s="9"/>
      <c r="H28" s="9"/>
    </row>
    <row r="29" spans="1:8" s="7" customFormat="1" x14ac:dyDescent="0.2">
      <c r="A29" s="15" t="s">
        <v>497</v>
      </c>
      <c r="B29" s="15" t="s">
        <v>498</v>
      </c>
      <c r="C29" s="14"/>
      <c r="D29" s="9"/>
      <c r="E29" s="9"/>
      <c r="F29" s="9"/>
      <c r="G29" s="9"/>
      <c r="H29" s="9"/>
    </row>
    <row r="30" spans="1:8" s="7" customFormat="1" x14ac:dyDescent="0.2">
      <c r="A30" s="15" t="s">
        <v>499</v>
      </c>
      <c r="B30" s="15" t="s">
        <v>500</v>
      </c>
      <c r="C30" s="14"/>
      <c r="D30" s="9"/>
      <c r="E30" s="9"/>
      <c r="F30" s="9"/>
      <c r="G30" s="9"/>
      <c r="H30" s="9"/>
    </row>
    <row r="31" spans="1:8" s="7" customFormat="1" x14ac:dyDescent="0.2">
      <c r="A31" s="15" t="s">
        <v>501</v>
      </c>
      <c r="B31" s="15" t="s">
        <v>502</v>
      </c>
      <c r="C31" s="14"/>
      <c r="D31" s="9"/>
      <c r="E31" s="9"/>
      <c r="F31" s="9"/>
      <c r="G31" s="9"/>
      <c r="H31" s="9"/>
    </row>
    <row r="32" spans="1:8" s="7" customFormat="1" x14ac:dyDescent="0.2">
      <c r="A32" s="15" t="s">
        <v>503</v>
      </c>
      <c r="B32" s="15" t="s">
        <v>504</v>
      </c>
      <c r="C32" s="14"/>
      <c r="D32" s="9"/>
      <c r="E32" s="9"/>
      <c r="F32" s="9"/>
      <c r="G32" s="9"/>
      <c r="H32" s="9"/>
    </row>
    <row r="33" spans="1:8" s="7" customFormat="1" x14ac:dyDescent="0.2">
      <c r="A33" s="15" t="s">
        <v>505</v>
      </c>
      <c r="B33" s="15" t="s">
        <v>506</v>
      </c>
      <c r="C33" s="14"/>
      <c r="D33" s="9"/>
      <c r="E33" s="9"/>
      <c r="F33" s="9"/>
      <c r="G33" s="9"/>
      <c r="H33" s="9"/>
    </row>
    <row r="34" spans="1:8" s="7" customFormat="1" x14ac:dyDescent="0.2">
      <c r="A34" s="15" t="s">
        <v>507</v>
      </c>
      <c r="B34" s="15" t="s">
        <v>508</v>
      </c>
      <c r="C34" s="14"/>
      <c r="D34" s="9"/>
      <c r="E34" s="9"/>
      <c r="F34" s="9"/>
      <c r="G34" s="9"/>
      <c r="H34" s="9"/>
    </row>
    <row r="35" spans="1:8" s="7" customFormat="1" x14ac:dyDescent="0.2">
      <c r="A35" s="13" t="s">
        <v>509</v>
      </c>
      <c r="B35" s="13" t="s">
        <v>510</v>
      </c>
      <c r="C35" s="12"/>
      <c r="D35" s="11"/>
      <c r="E35" s="11"/>
      <c r="F35" s="11"/>
      <c r="G35" s="11"/>
      <c r="H35" s="11"/>
    </row>
    <row r="36" spans="1:8" s="7" customFormat="1" x14ac:dyDescent="0.2">
      <c r="A36" s="10" t="s">
        <v>511</v>
      </c>
      <c r="B36" s="10" t="s">
        <v>511</v>
      </c>
      <c r="C36" s="9"/>
      <c r="D36" s="9"/>
      <c r="E36" s="9"/>
      <c r="F36" s="9"/>
      <c r="G36" s="9"/>
      <c r="H36" s="9"/>
    </row>
    <row r="37" spans="1:8" s="7" customFormat="1" x14ac:dyDescent="0.2">
      <c r="B37" s="77" t="s">
        <v>512</v>
      </c>
      <c r="C37" s="78"/>
      <c r="D37" s="78"/>
      <c r="E37" s="78"/>
      <c r="F37" s="78"/>
      <c r="G37" s="78"/>
      <c r="H37" s="78"/>
    </row>
    <row r="38" spans="1:8" s="7" customFormat="1" ht="12" x14ac:dyDescent="0.2">
      <c r="A38" s="6" t="s">
        <v>141</v>
      </c>
      <c r="B38" s="79"/>
      <c r="C38" s="80"/>
      <c r="D38" s="80"/>
      <c r="E38" s="80"/>
      <c r="F38" s="8"/>
      <c r="G38" s="8"/>
      <c r="H38" s="8"/>
    </row>
  </sheetData>
  <mergeCells count="5">
    <mergeCell ref="A5:E5"/>
    <mergeCell ref="B10:E10"/>
    <mergeCell ref="B12:E12"/>
    <mergeCell ref="B13:E13"/>
    <mergeCell ref="B22:E22"/>
  </mergeCell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2"/>
  <sheetViews>
    <sheetView showGridLines="0" tabSelected="1" topLeftCell="A42" zoomScaleNormal="100" workbookViewId="0">
      <selection sqref="A1:F1"/>
    </sheetView>
  </sheetViews>
  <sheetFormatPr baseColWidth="10" defaultColWidth="9.140625" defaultRowHeight="11.25" x14ac:dyDescent="0.2"/>
  <cols>
    <col min="1" max="1" width="10" style="33" customWidth="1"/>
    <col min="2" max="2" width="64.5703125" style="33" bestFit="1" customWidth="1"/>
    <col min="3" max="3" width="16.42578125" style="33" bestFit="1" customWidth="1"/>
    <col min="4" max="4" width="19.140625" style="33" customWidth="1"/>
    <col min="5" max="5" width="28" style="33" customWidth="1"/>
    <col min="6" max="6" width="22.7109375" style="33" customWidth="1"/>
    <col min="7" max="7" width="16.7109375" style="33" customWidth="1"/>
    <col min="8" max="8" width="20" style="33" bestFit="1" customWidth="1"/>
    <col min="9" max="9" width="11.85546875" style="33" bestFit="1" customWidth="1"/>
    <col min="10" max="16384" width="9.140625" style="33"/>
  </cols>
  <sheetData>
    <row r="1" spans="1:9" s="32" customFormat="1" ht="18.95" customHeight="1" x14ac:dyDescent="0.25">
      <c r="A1" s="230" t="s">
        <v>176</v>
      </c>
      <c r="B1" s="231"/>
      <c r="C1" s="231"/>
      <c r="D1" s="231"/>
      <c r="E1" s="231"/>
      <c r="F1" s="231"/>
      <c r="G1" s="141"/>
      <c r="H1" s="101" t="s">
        <v>517</v>
      </c>
      <c r="I1" s="107">
        <v>2019</v>
      </c>
    </row>
    <row r="2" spans="1:9" s="32" customFormat="1" ht="18.95" customHeight="1" x14ac:dyDescent="0.25">
      <c r="A2" s="230" t="s">
        <v>179</v>
      </c>
      <c r="B2" s="231"/>
      <c r="C2" s="231"/>
      <c r="D2" s="231"/>
      <c r="E2" s="231"/>
      <c r="F2" s="231"/>
      <c r="G2" s="141"/>
      <c r="H2" s="101" t="s">
        <v>518</v>
      </c>
      <c r="I2" s="107" t="s">
        <v>519</v>
      </c>
    </row>
    <row r="3" spans="1:9" s="32" customFormat="1" ht="18.95" customHeight="1" x14ac:dyDescent="0.25">
      <c r="A3" s="230" t="s">
        <v>521</v>
      </c>
      <c r="B3" s="231"/>
      <c r="C3" s="231"/>
      <c r="D3" s="231"/>
      <c r="E3" s="231"/>
      <c r="F3" s="231"/>
      <c r="G3" s="141"/>
      <c r="H3" s="101" t="s">
        <v>520</v>
      </c>
      <c r="I3" s="107">
        <v>1</v>
      </c>
    </row>
    <row r="4" spans="1:9" x14ac:dyDescent="0.2">
      <c r="A4" s="102" t="s">
        <v>180</v>
      </c>
      <c r="B4" s="103"/>
      <c r="C4" s="103"/>
      <c r="D4" s="103"/>
      <c r="E4" s="103"/>
      <c r="F4" s="103"/>
      <c r="G4" s="103"/>
      <c r="H4" s="103"/>
    </row>
    <row r="6" spans="1:9" x14ac:dyDescent="0.2">
      <c r="A6" s="103" t="s">
        <v>181</v>
      </c>
      <c r="B6" s="103"/>
      <c r="C6" s="103"/>
      <c r="D6" s="103"/>
      <c r="E6" s="103"/>
      <c r="F6" s="103"/>
      <c r="G6" s="103"/>
      <c r="H6" s="103"/>
    </row>
    <row r="7" spans="1:9" x14ac:dyDescent="0.2">
      <c r="A7" s="99" t="s">
        <v>182</v>
      </c>
      <c r="B7" s="91" t="s">
        <v>183</v>
      </c>
      <c r="C7" s="91" t="s">
        <v>184</v>
      </c>
      <c r="D7" s="91" t="s">
        <v>185</v>
      </c>
      <c r="E7" s="91"/>
      <c r="F7" s="91"/>
      <c r="G7" s="91"/>
      <c r="H7" s="93"/>
    </row>
    <row r="8" spans="1:9" ht="15" x14ac:dyDescent="0.25">
      <c r="A8" s="92">
        <v>1114</v>
      </c>
      <c r="B8" s="90" t="s">
        <v>186</v>
      </c>
      <c r="C8" s="89">
        <v>0</v>
      </c>
      <c r="D8" s="94"/>
      <c r="E8" s="94"/>
      <c r="F8" s="94"/>
      <c r="G8" s="94"/>
      <c r="H8" s="96"/>
    </row>
    <row r="9" spans="1:9" ht="15" x14ac:dyDescent="0.25">
      <c r="A9" s="92">
        <v>1115</v>
      </c>
      <c r="B9" s="90" t="s">
        <v>187</v>
      </c>
      <c r="C9" s="89">
        <v>0</v>
      </c>
      <c r="D9" s="94"/>
      <c r="E9" s="94"/>
      <c r="F9" s="94"/>
      <c r="G9" s="94"/>
      <c r="H9" s="96"/>
    </row>
    <row r="10" spans="1:9" ht="15" x14ac:dyDescent="0.25">
      <c r="A10" s="92">
        <v>1121</v>
      </c>
      <c r="B10" s="90" t="s">
        <v>188</v>
      </c>
      <c r="C10" s="89">
        <v>0</v>
      </c>
      <c r="D10" s="94"/>
      <c r="E10" s="94"/>
      <c r="F10" s="94"/>
      <c r="G10" s="94"/>
      <c r="H10" s="96"/>
    </row>
    <row r="11" spans="1:9" ht="15" x14ac:dyDescent="0.25">
      <c r="A11" s="95">
        <v>1211</v>
      </c>
      <c r="B11" s="98" t="s">
        <v>189</v>
      </c>
      <c r="C11" s="97">
        <v>0</v>
      </c>
      <c r="D11" s="108"/>
      <c r="E11" s="108"/>
      <c r="F11" s="108"/>
      <c r="G11" s="108"/>
      <c r="H11" s="142"/>
    </row>
    <row r="13" spans="1:9" x14ac:dyDescent="0.2">
      <c r="A13" s="103" t="s">
        <v>190</v>
      </c>
      <c r="B13" s="103"/>
      <c r="C13" s="103"/>
      <c r="D13" s="103"/>
      <c r="E13" s="103"/>
      <c r="F13" s="103"/>
      <c r="G13" s="103"/>
      <c r="H13" s="103"/>
    </row>
    <row r="14" spans="1:9" x14ac:dyDescent="0.2">
      <c r="A14" s="105" t="s">
        <v>182</v>
      </c>
      <c r="B14" s="105" t="s">
        <v>183</v>
      </c>
      <c r="C14" s="105" t="s">
        <v>184</v>
      </c>
      <c r="D14" s="105">
        <v>2017</v>
      </c>
      <c r="E14" s="105">
        <v>2016</v>
      </c>
      <c r="F14" s="105">
        <v>2015</v>
      </c>
      <c r="G14" s="105">
        <v>2014</v>
      </c>
      <c r="H14" s="105" t="s">
        <v>191</v>
      </c>
    </row>
    <row r="15" spans="1:9" ht="15" customHeight="1" x14ac:dyDescent="0.25">
      <c r="A15" s="143">
        <v>1122</v>
      </c>
      <c r="B15" s="144" t="s">
        <v>192</v>
      </c>
      <c r="C15" s="145">
        <v>29170023.710000001</v>
      </c>
      <c r="D15" s="145">
        <v>306757390.74000001</v>
      </c>
      <c r="E15" s="145">
        <v>161405773.33000001</v>
      </c>
      <c r="F15" s="145">
        <v>602838923.45000005</v>
      </c>
      <c r="G15" s="145">
        <v>0</v>
      </c>
      <c r="H15" s="146"/>
    </row>
    <row r="16" spans="1:9" ht="15" customHeight="1" x14ac:dyDescent="0.25">
      <c r="A16" s="95">
        <v>1124</v>
      </c>
      <c r="B16" s="98" t="s">
        <v>193</v>
      </c>
      <c r="C16" s="97">
        <v>0</v>
      </c>
      <c r="D16" s="97">
        <v>0</v>
      </c>
      <c r="E16" s="97">
        <v>0</v>
      </c>
      <c r="F16" s="97">
        <v>0</v>
      </c>
      <c r="G16" s="97">
        <v>0</v>
      </c>
      <c r="H16" s="142"/>
    </row>
    <row r="18" spans="1:8" x14ac:dyDescent="0.2">
      <c r="A18" s="103" t="s">
        <v>194</v>
      </c>
      <c r="B18" s="103"/>
      <c r="C18" s="103"/>
      <c r="D18" s="103"/>
      <c r="E18" s="103"/>
      <c r="F18" s="103"/>
      <c r="G18" s="103"/>
      <c r="H18" s="103"/>
    </row>
    <row r="19" spans="1:8" x14ac:dyDescent="0.2">
      <c r="A19" s="105" t="s">
        <v>182</v>
      </c>
      <c r="B19" s="105" t="s">
        <v>183</v>
      </c>
      <c r="C19" s="105" t="s">
        <v>184</v>
      </c>
      <c r="D19" s="105" t="s">
        <v>195</v>
      </c>
      <c r="E19" s="105" t="s">
        <v>196</v>
      </c>
      <c r="F19" s="105" t="s">
        <v>197</v>
      </c>
      <c r="G19" s="105" t="s">
        <v>198</v>
      </c>
      <c r="H19" s="105" t="s">
        <v>199</v>
      </c>
    </row>
    <row r="20" spans="1:8" ht="15" customHeight="1" x14ac:dyDescent="0.25">
      <c r="A20" s="143">
        <v>1123</v>
      </c>
      <c r="B20" s="144" t="s">
        <v>200</v>
      </c>
      <c r="C20" s="145">
        <v>383410410.74000001</v>
      </c>
      <c r="D20" s="145">
        <v>383410410.74000001</v>
      </c>
      <c r="E20" s="145">
        <v>0</v>
      </c>
      <c r="F20" s="145">
        <v>0</v>
      </c>
      <c r="G20" s="145">
        <v>0</v>
      </c>
      <c r="H20" s="146"/>
    </row>
    <row r="21" spans="1:8" ht="15" x14ac:dyDescent="0.25">
      <c r="A21" s="92">
        <v>1125</v>
      </c>
      <c r="B21" s="90" t="s">
        <v>201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96"/>
    </row>
    <row r="22" spans="1:8" ht="15" x14ac:dyDescent="0.25">
      <c r="A22" s="92">
        <v>1131</v>
      </c>
      <c r="B22" s="90" t="s">
        <v>202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96"/>
    </row>
    <row r="23" spans="1:8" ht="15" x14ac:dyDescent="0.25">
      <c r="A23" s="92">
        <v>1132</v>
      </c>
      <c r="B23" s="90" t="s">
        <v>203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96"/>
    </row>
    <row r="24" spans="1:8" ht="15" x14ac:dyDescent="0.25">
      <c r="A24" s="92">
        <v>1133</v>
      </c>
      <c r="B24" s="90" t="s">
        <v>204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96"/>
    </row>
    <row r="25" spans="1:8" ht="15" x14ac:dyDescent="0.25">
      <c r="A25" s="92">
        <v>1134</v>
      </c>
      <c r="B25" s="90" t="s">
        <v>205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96"/>
    </row>
    <row r="26" spans="1:8" ht="15" customHeight="1" x14ac:dyDescent="0.25">
      <c r="A26" s="95">
        <v>1139</v>
      </c>
      <c r="B26" s="98" t="s">
        <v>206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142"/>
    </row>
    <row r="28" spans="1:8" x14ac:dyDescent="0.2">
      <c r="A28" s="103" t="s">
        <v>207</v>
      </c>
      <c r="B28" s="103"/>
      <c r="C28" s="103"/>
      <c r="D28" s="103"/>
      <c r="E28" s="103"/>
      <c r="F28" s="103"/>
      <c r="G28" s="103"/>
      <c r="H28" s="103"/>
    </row>
    <row r="29" spans="1:8" x14ac:dyDescent="0.2">
      <c r="A29" s="105" t="s">
        <v>182</v>
      </c>
      <c r="B29" s="105" t="s">
        <v>183</v>
      </c>
      <c r="C29" s="105" t="s">
        <v>184</v>
      </c>
      <c r="D29" s="105" t="s">
        <v>208</v>
      </c>
      <c r="E29" s="105" t="s">
        <v>209</v>
      </c>
      <c r="F29" s="105" t="s">
        <v>210</v>
      </c>
      <c r="G29" s="105" t="s">
        <v>211</v>
      </c>
      <c r="H29" s="105"/>
    </row>
    <row r="30" spans="1:8" ht="15" x14ac:dyDescent="0.25">
      <c r="A30" s="143">
        <v>1140</v>
      </c>
      <c r="B30" s="144" t="s">
        <v>212</v>
      </c>
      <c r="C30" s="145">
        <v>0</v>
      </c>
      <c r="D30" s="147"/>
      <c r="E30" s="147"/>
      <c r="F30" s="147"/>
      <c r="G30" s="147"/>
      <c r="H30" s="146"/>
    </row>
    <row r="31" spans="1:8" ht="15" x14ac:dyDescent="0.25">
      <c r="A31" s="92">
        <v>1141</v>
      </c>
      <c r="B31" s="90" t="s">
        <v>213</v>
      </c>
      <c r="C31" s="89">
        <v>0</v>
      </c>
      <c r="D31" s="94"/>
      <c r="E31" s="94"/>
      <c r="F31" s="94"/>
      <c r="G31" s="94"/>
      <c r="H31" s="96"/>
    </row>
    <row r="32" spans="1:8" ht="15" x14ac:dyDescent="0.25">
      <c r="A32" s="92">
        <v>1142</v>
      </c>
      <c r="B32" s="90" t="s">
        <v>214</v>
      </c>
      <c r="C32" s="89">
        <v>0</v>
      </c>
      <c r="D32" s="94"/>
      <c r="E32" s="94"/>
      <c r="F32" s="94"/>
      <c r="G32" s="94"/>
      <c r="H32" s="96"/>
    </row>
    <row r="33" spans="1:8" ht="15" x14ac:dyDescent="0.25">
      <c r="A33" s="92">
        <v>1143</v>
      </c>
      <c r="B33" s="90" t="s">
        <v>215</v>
      </c>
      <c r="C33" s="89">
        <v>0</v>
      </c>
      <c r="D33" s="94"/>
      <c r="E33" s="94"/>
      <c r="F33" s="94"/>
      <c r="G33" s="94"/>
      <c r="H33" s="96"/>
    </row>
    <row r="34" spans="1:8" ht="15" x14ac:dyDescent="0.25">
      <c r="A34" s="92">
        <v>1144</v>
      </c>
      <c r="B34" s="90" t="s">
        <v>216</v>
      </c>
      <c r="C34" s="89">
        <v>0</v>
      </c>
      <c r="D34" s="94"/>
      <c r="E34" s="94"/>
      <c r="F34" s="94"/>
      <c r="G34" s="94"/>
      <c r="H34" s="96"/>
    </row>
    <row r="35" spans="1:8" ht="15" x14ac:dyDescent="0.25">
      <c r="A35" s="95">
        <v>1145</v>
      </c>
      <c r="B35" s="98" t="s">
        <v>217</v>
      </c>
      <c r="C35" s="97">
        <v>0</v>
      </c>
      <c r="D35" s="108"/>
      <c r="E35" s="108"/>
      <c r="F35" s="108"/>
      <c r="G35" s="108"/>
      <c r="H35" s="142"/>
    </row>
    <row r="37" spans="1:8" x14ac:dyDescent="0.2">
      <c r="A37" s="103" t="s">
        <v>218</v>
      </c>
      <c r="B37" s="103"/>
      <c r="C37" s="103"/>
      <c r="D37" s="103"/>
      <c r="E37" s="103"/>
      <c r="F37" s="103"/>
      <c r="G37" s="103"/>
      <c r="H37" s="103"/>
    </row>
    <row r="38" spans="1:8" x14ac:dyDescent="0.2">
      <c r="A38" s="105" t="s">
        <v>182</v>
      </c>
      <c r="B38" s="105" t="s">
        <v>183</v>
      </c>
      <c r="C38" s="105" t="s">
        <v>184</v>
      </c>
      <c r="D38" s="105" t="s">
        <v>219</v>
      </c>
      <c r="E38" s="105" t="s">
        <v>220</v>
      </c>
      <c r="F38" s="105" t="s">
        <v>221</v>
      </c>
      <c r="G38" s="105"/>
      <c r="H38" s="105"/>
    </row>
    <row r="39" spans="1:8" ht="15" x14ac:dyDescent="0.25">
      <c r="A39" s="143">
        <v>1150</v>
      </c>
      <c r="B39" s="144" t="s">
        <v>46</v>
      </c>
      <c r="C39" s="145">
        <v>0</v>
      </c>
      <c r="D39" s="147"/>
      <c r="E39" s="147"/>
      <c r="F39" s="147"/>
      <c r="G39" s="147"/>
      <c r="H39" s="146"/>
    </row>
    <row r="40" spans="1:8" ht="15" x14ac:dyDescent="0.25">
      <c r="A40" s="95">
        <v>1151</v>
      </c>
      <c r="B40" s="98" t="s">
        <v>222</v>
      </c>
      <c r="C40" s="97">
        <v>0</v>
      </c>
      <c r="D40" s="108"/>
      <c r="E40" s="108"/>
      <c r="F40" s="108"/>
      <c r="G40" s="108"/>
      <c r="H40" s="142"/>
    </row>
    <row r="42" spans="1:8" x14ac:dyDescent="0.2">
      <c r="A42" s="103" t="s">
        <v>223</v>
      </c>
      <c r="B42" s="103"/>
      <c r="C42" s="103"/>
      <c r="D42" s="103"/>
      <c r="E42" s="103"/>
      <c r="F42" s="103"/>
      <c r="G42" s="103"/>
      <c r="H42" s="103"/>
    </row>
    <row r="43" spans="1:8" x14ac:dyDescent="0.2">
      <c r="A43" s="105" t="s">
        <v>182</v>
      </c>
      <c r="B43" s="105" t="s">
        <v>183</v>
      </c>
      <c r="C43" s="105" t="s">
        <v>184</v>
      </c>
      <c r="D43" s="105" t="s">
        <v>185</v>
      </c>
      <c r="E43" s="105" t="s">
        <v>199</v>
      </c>
      <c r="F43" s="105"/>
      <c r="G43" s="105"/>
      <c r="H43" s="105"/>
    </row>
    <row r="44" spans="1:8" ht="15" x14ac:dyDescent="0.25">
      <c r="A44" s="148">
        <v>1213</v>
      </c>
      <c r="B44" s="149" t="s">
        <v>224</v>
      </c>
      <c r="C44" s="150">
        <v>0</v>
      </c>
      <c r="D44" s="151"/>
      <c r="E44" s="151"/>
      <c r="F44" s="151"/>
      <c r="G44" s="151"/>
      <c r="H44" s="152"/>
    </row>
    <row r="46" spans="1:8" x14ac:dyDescent="0.2">
      <c r="A46" s="103" t="s">
        <v>225</v>
      </c>
      <c r="B46" s="103"/>
      <c r="C46" s="103"/>
      <c r="D46" s="103"/>
      <c r="E46" s="103"/>
      <c r="F46" s="103"/>
      <c r="G46" s="103"/>
      <c r="H46" s="103"/>
    </row>
    <row r="47" spans="1:8" x14ac:dyDescent="0.2">
      <c r="A47" s="105" t="s">
        <v>182</v>
      </c>
      <c r="B47" s="105" t="s">
        <v>183</v>
      </c>
      <c r="C47" s="105" t="s">
        <v>184</v>
      </c>
      <c r="D47" s="105"/>
      <c r="E47" s="105"/>
      <c r="F47" s="105"/>
      <c r="G47" s="105"/>
      <c r="H47" s="105"/>
    </row>
    <row r="48" spans="1:8" ht="15" x14ac:dyDescent="0.25">
      <c r="A48" s="148">
        <v>1214</v>
      </c>
      <c r="B48" s="149" t="s">
        <v>226</v>
      </c>
      <c r="C48" s="150">
        <v>0</v>
      </c>
      <c r="D48" s="151"/>
      <c r="E48" s="151"/>
      <c r="F48" s="151"/>
      <c r="G48" s="151"/>
      <c r="H48" s="152"/>
    </row>
    <row r="50" spans="1:9" x14ac:dyDescent="0.2">
      <c r="A50" s="103" t="s">
        <v>227</v>
      </c>
      <c r="B50" s="103"/>
      <c r="C50" s="103"/>
      <c r="D50" s="103"/>
      <c r="E50" s="103"/>
      <c r="F50" s="103"/>
      <c r="G50" s="103"/>
      <c r="H50" s="103"/>
      <c r="I50" s="103"/>
    </row>
    <row r="51" spans="1:9" x14ac:dyDescent="0.2">
      <c r="A51" s="105" t="s">
        <v>182</v>
      </c>
      <c r="B51" s="105" t="s">
        <v>183</v>
      </c>
      <c r="C51" s="105" t="s">
        <v>184</v>
      </c>
      <c r="D51" s="105" t="s">
        <v>228</v>
      </c>
      <c r="E51" s="105" t="s">
        <v>229</v>
      </c>
      <c r="F51" s="105" t="s">
        <v>219</v>
      </c>
      <c r="G51" s="105" t="s">
        <v>230</v>
      </c>
      <c r="H51" s="105" t="s">
        <v>231</v>
      </c>
      <c r="I51" s="105" t="s">
        <v>232</v>
      </c>
    </row>
    <row r="52" spans="1:9" ht="15" x14ac:dyDescent="0.25">
      <c r="A52" s="143">
        <v>1230</v>
      </c>
      <c r="B52" s="144" t="s">
        <v>43</v>
      </c>
      <c r="C52" s="145">
        <v>0</v>
      </c>
      <c r="D52" s="145">
        <v>0</v>
      </c>
      <c r="E52" s="145">
        <v>0</v>
      </c>
      <c r="F52" s="147"/>
      <c r="G52" s="147"/>
      <c r="H52" s="147"/>
      <c r="I52" s="146"/>
    </row>
    <row r="53" spans="1:9" ht="15" x14ac:dyDescent="0.25">
      <c r="A53" s="92">
        <v>1231</v>
      </c>
      <c r="B53" s="90" t="s">
        <v>233</v>
      </c>
      <c r="C53" s="89">
        <v>0</v>
      </c>
      <c r="D53" s="89">
        <v>0</v>
      </c>
      <c r="E53" s="89">
        <v>0</v>
      </c>
      <c r="F53" s="94"/>
      <c r="G53" s="94"/>
      <c r="H53" s="94"/>
      <c r="I53" s="96"/>
    </row>
    <row r="54" spans="1:9" ht="15" x14ac:dyDescent="0.25">
      <c r="A54" s="92">
        <v>1232</v>
      </c>
      <c r="B54" s="90" t="s">
        <v>234</v>
      </c>
      <c r="C54" s="89">
        <v>0</v>
      </c>
      <c r="D54" s="89">
        <v>0</v>
      </c>
      <c r="E54" s="89">
        <v>0</v>
      </c>
      <c r="F54" s="94"/>
      <c r="G54" s="94"/>
      <c r="H54" s="94"/>
      <c r="I54" s="96"/>
    </row>
    <row r="55" spans="1:9" ht="15" x14ac:dyDescent="0.25">
      <c r="A55" s="92">
        <v>1233</v>
      </c>
      <c r="B55" s="90" t="s">
        <v>235</v>
      </c>
      <c r="C55" s="89">
        <v>0</v>
      </c>
      <c r="D55" s="89">
        <v>0</v>
      </c>
      <c r="E55" s="89">
        <v>0</v>
      </c>
      <c r="F55" s="94"/>
      <c r="G55" s="94"/>
      <c r="H55" s="94"/>
      <c r="I55" s="96"/>
    </row>
    <row r="56" spans="1:9" ht="15" x14ac:dyDescent="0.25">
      <c r="A56" s="92">
        <v>1234</v>
      </c>
      <c r="B56" s="90" t="s">
        <v>236</v>
      </c>
      <c r="C56" s="89">
        <v>0</v>
      </c>
      <c r="D56" s="89">
        <v>0</v>
      </c>
      <c r="E56" s="89">
        <v>0</v>
      </c>
      <c r="F56" s="94"/>
      <c r="G56" s="94"/>
      <c r="H56" s="94"/>
      <c r="I56" s="96"/>
    </row>
    <row r="57" spans="1:9" ht="15" x14ac:dyDescent="0.25">
      <c r="A57" s="92">
        <v>1235</v>
      </c>
      <c r="B57" s="90" t="s">
        <v>237</v>
      </c>
      <c r="C57" s="89">
        <v>0</v>
      </c>
      <c r="D57" s="89">
        <v>0</v>
      </c>
      <c r="E57" s="89">
        <v>0</v>
      </c>
      <c r="F57" s="94"/>
      <c r="G57" s="94"/>
      <c r="H57" s="94"/>
      <c r="I57" s="96"/>
    </row>
    <row r="58" spans="1:9" ht="15" x14ac:dyDescent="0.25">
      <c r="A58" s="92">
        <v>1236</v>
      </c>
      <c r="B58" s="90" t="s">
        <v>238</v>
      </c>
      <c r="C58" s="89">
        <v>0</v>
      </c>
      <c r="D58" s="89">
        <v>0</v>
      </c>
      <c r="E58" s="89">
        <v>0</v>
      </c>
      <c r="F58" s="94"/>
      <c r="G58" s="94"/>
      <c r="H58" s="94"/>
      <c r="I58" s="96"/>
    </row>
    <row r="59" spans="1:9" ht="15" x14ac:dyDescent="0.25">
      <c r="A59" s="92">
        <v>1239</v>
      </c>
      <c r="B59" s="90" t="s">
        <v>239</v>
      </c>
      <c r="C59" s="89">
        <v>0</v>
      </c>
      <c r="D59" s="89">
        <v>0</v>
      </c>
      <c r="E59" s="89">
        <v>0</v>
      </c>
      <c r="F59" s="94"/>
      <c r="G59" s="94"/>
      <c r="H59" s="94"/>
      <c r="I59" s="96"/>
    </row>
    <row r="60" spans="1:9" ht="15" x14ac:dyDescent="0.25">
      <c r="A60" s="92">
        <v>1240</v>
      </c>
      <c r="B60" s="90" t="s">
        <v>42</v>
      </c>
      <c r="C60" s="89">
        <v>46804670.460000001</v>
      </c>
      <c r="D60" s="89">
        <v>0</v>
      </c>
      <c r="E60" s="89">
        <v>29668375.609999999</v>
      </c>
      <c r="F60" s="94"/>
      <c r="G60" s="94"/>
      <c r="H60" s="94"/>
      <c r="I60" s="96"/>
    </row>
    <row r="61" spans="1:9" ht="15" x14ac:dyDescent="0.25">
      <c r="A61" s="92">
        <v>1241</v>
      </c>
      <c r="B61" s="90" t="s">
        <v>240</v>
      </c>
      <c r="C61" s="89">
        <v>32345140.190000001</v>
      </c>
      <c r="D61" s="89">
        <v>0</v>
      </c>
      <c r="E61" s="89">
        <v>17657041.030000001</v>
      </c>
      <c r="F61" s="94"/>
      <c r="G61" s="94"/>
      <c r="H61" s="94"/>
      <c r="I61" s="96"/>
    </row>
    <row r="62" spans="1:9" ht="15" x14ac:dyDescent="0.25">
      <c r="A62" s="92">
        <v>1242</v>
      </c>
      <c r="B62" s="90" t="s">
        <v>241</v>
      </c>
      <c r="C62" s="89">
        <v>582783.35</v>
      </c>
      <c r="D62" s="89">
        <v>0</v>
      </c>
      <c r="E62" s="89">
        <v>198761.86</v>
      </c>
      <c r="F62" s="94"/>
      <c r="G62" s="94"/>
      <c r="H62" s="94"/>
      <c r="I62" s="96"/>
    </row>
    <row r="63" spans="1:9" ht="15" x14ac:dyDescent="0.25">
      <c r="A63" s="92">
        <v>1243</v>
      </c>
      <c r="B63" s="90" t="s">
        <v>242</v>
      </c>
      <c r="C63" s="89">
        <v>32504</v>
      </c>
      <c r="D63" s="89">
        <v>0</v>
      </c>
      <c r="E63" s="89">
        <v>6229.93</v>
      </c>
      <c r="F63" s="94"/>
      <c r="G63" s="94"/>
      <c r="H63" s="94"/>
      <c r="I63" s="96"/>
    </row>
    <row r="64" spans="1:9" ht="15" x14ac:dyDescent="0.25">
      <c r="A64" s="92">
        <v>1244</v>
      </c>
      <c r="B64" s="90" t="s">
        <v>243</v>
      </c>
      <c r="C64" s="89">
        <v>12739946.27</v>
      </c>
      <c r="D64" s="89">
        <v>0</v>
      </c>
      <c r="E64" s="89">
        <v>11594381.189999999</v>
      </c>
      <c r="F64" s="94"/>
      <c r="G64" s="94"/>
      <c r="H64" s="94"/>
      <c r="I64" s="96"/>
    </row>
    <row r="65" spans="1:9" ht="15" x14ac:dyDescent="0.25">
      <c r="A65" s="92">
        <v>1245</v>
      </c>
      <c r="B65" s="90" t="s">
        <v>244</v>
      </c>
      <c r="C65" s="89">
        <v>0</v>
      </c>
      <c r="D65" s="89">
        <v>0</v>
      </c>
      <c r="E65" s="89">
        <v>0</v>
      </c>
      <c r="F65" s="94"/>
      <c r="G65" s="94"/>
      <c r="H65" s="94"/>
      <c r="I65" s="96"/>
    </row>
    <row r="66" spans="1:9" ht="15" x14ac:dyDescent="0.25">
      <c r="A66" s="92">
        <v>1246</v>
      </c>
      <c r="B66" s="90" t="s">
        <v>245</v>
      </c>
      <c r="C66" s="89">
        <v>1104296.6499999999</v>
      </c>
      <c r="D66" s="89">
        <v>0</v>
      </c>
      <c r="E66" s="89">
        <v>211961.60000000001</v>
      </c>
      <c r="F66" s="94"/>
      <c r="G66" s="94"/>
      <c r="H66" s="94"/>
      <c r="I66" s="96"/>
    </row>
    <row r="67" spans="1:9" ht="15" x14ac:dyDescent="0.25">
      <c r="A67" s="92">
        <v>1247</v>
      </c>
      <c r="B67" s="90" t="s">
        <v>246</v>
      </c>
      <c r="C67" s="89">
        <v>0</v>
      </c>
      <c r="D67" s="89">
        <v>0</v>
      </c>
      <c r="E67" s="89">
        <v>0</v>
      </c>
      <c r="F67" s="94"/>
      <c r="G67" s="94"/>
      <c r="H67" s="94"/>
      <c r="I67" s="96"/>
    </row>
    <row r="68" spans="1:9" ht="15" x14ac:dyDescent="0.25">
      <c r="A68" s="95">
        <v>1248</v>
      </c>
      <c r="B68" s="98" t="s">
        <v>247</v>
      </c>
      <c r="C68" s="97">
        <v>0</v>
      </c>
      <c r="D68" s="97">
        <v>0</v>
      </c>
      <c r="E68" s="97">
        <v>0</v>
      </c>
      <c r="F68" s="108"/>
      <c r="G68" s="108"/>
      <c r="H68" s="108"/>
      <c r="I68" s="142"/>
    </row>
    <row r="70" spans="1:9" x14ac:dyDescent="0.2">
      <c r="A70" s="103" t="s">
        <v>248</v>
      </c>
      <c r="B70" s="103"/>
      <c r="C70" s="103"/>
      <c r="D70" s="103"/>
      <c r="E70" s="103"/>
      <c r="F70" s="103"/>
      <c r="G70" s="103"/>
      <c r="H70" s="103"/>
      <c r="I70" s="103"/>
    </row>
    <row r="71" spans="1:9" x14ac:dyDescent="0.2">
      <c r="A71" s="105" t="s">
        <v>182</v>
      </c>
      <c r="B71" s="105" t="s">
        <v>183</v>
      </c>
      <c r="C71" s="105" t="s">
        <v>184</v>
      </c>
      <c r="D71" s="105" t="s">
        <v>249</v>
      </c>
      <c r="E71" s="105" t="s">
        <v>250</v>
      </c>
      <c r="F71" s="105" t="s">
        <v>219</v>
      </c>
      <c r="G71" s="105" t="s">
        <v>230</v>
      </c>
      <c r="H71" s="105" t="s">
        <v>231</v>
      </c>
      <c r="I71" s="105" t="s">
        <v>232</v>
      </c>
    </row>
    <row r="72" spans="1:9" ht="15" x14ac:dyDescent="0.25">
      <c r="A72" s="143">
        <v>1250</v>
      </c>
      <c r="B72" s="144" t="s">
        <v>40</v>
      </c>
      <c r="C72" s="145">
        <v>0</v>
      </c>
      <c r="D72" s="145">
        <v>0</v>
      </c>
      <c r="E72" s="145">
        <v>0</v>
      </c>
      <c r="F72" s="147"/>
      <c r="G72" s="147"/>
      <c r="H72" s="147"/>
      <c r="I72" s="146"/>
    </row>
    <row r="73" spans="1:9" ht="15" x14ac:dyDescent="0.25">
      <c r="A73" s="92">
        <v>1251</v>
      </c>
      <c r="B73" s="90" t="s">
        <v>251</v>
      </c>
      <c r="C73" s="89">
        <v>0</v>
      </c>
      <c r="D73" s="89">
        <v>0</v>
      </c>
      <c r="E73" s="89">
        <v>0</v>
      </c>
      <c r="F73" s="94"/>
      <c r="G73" s="94"/>
      <c r="H73" s="94"/>
      <c r="I73" s="96"/>
    </row>
    <row r="74" spans="1:9" ht="15" x14ac:dyDescent="0.25">
      <c r="A74" s="92">
        <v>1252</v>
      </c>
      <c r="B74" s="90" t="s">
        <v>252</v>
      </c>
      <c r="C74" s="89">
        <v>0</v>
      </c>
      <c r="D74" s="89">
        <v>0</v>
      </c>
      <c r="E74" s="89">
        <v>0</v>
      </c>
      <c r="F74" s="94"/>
      <c r="G74" s="94"/>
      <c r="H74" s="94"/>
      <c r="I74" s="96"/>
    </row>
    <row r="75" spans="1:9" ht="15" x14ac:dyDescent="0.25">
      <c r="A75" s="92">
        <v>1253</v>
      </c>
      <c r="B75" s="90" t="s">
        <v>253</v>
      </c>
      <c r="C75" s="89">
        <v>0</v>
      </c>
      <c r="D75" s="89">
        <v>0</v>
      </c>
      <c r="E75" s="89">
        <v>0</v>
      </c>
      <c r="F75" s="94"/>
      <c r="G75" s="94"/>
      <c r="H75" s="94"/>
      <c r="I75" s="96"/>
    </row>
    <row r="76" spans="1:9" ht="15" x14ac:dyDescent="0.25">
      <c r="A76" s="92">
        <v>1254</v>
      </c>
      <c r="B76" s="90" t="s">
        <v>254</v>
      </c>
      <c r="C76" s="89">
        <v>0</v>
      </c>
      <c r="D76" s="89">
        <v>0</v>
      </c>
      <c r="E76" s="89">
        <v>0</v>
      </c>
      <c r="F76" s="94"/>
      <c r="G76" s="94"/>
      <c r="H76" s="94"/>
      <c r="I76" s="96"/>
    </row>
    <row r="77" spans="1:9" ht="15" x14ac:dyDescent="0.25">
      <c r="A77" s="92">
        <v>1259</v>
      </c>
      <c r="B77" s="90" t="s">
        <v>255</v>
      </c>
      <c r="C77" s="89">
        <v>0</v>
      </c>
      <c r="D77" s="89">
        <v>0</v>
      </c>
      <c r="E77" s="89">
        <v>0</v>
      </c>
      <c r="F77" s="94"/>
      <c r="G77" s="94"/>
      <c r="H77" s="94"/>
      <c r="I77" s="96"/>
    </row>
    <row r="78" spans="1:9" ht="15" x14ac:dyDescent="0.25">
      <c r="A78" s="92">
        <v>1270</v>
      </c>
      <c r="B78" s="90" t="s">
        <v>39</v>
      </c>
      <c r="C78" s="89">
        <v>0</v>
      </c>
      <c r="D78" s="89">
        <v>0</v>
      </c>
      <c r="E78" s="89">
        <v>0</v>
      </c>
      <c r="F78" s="94"/>
      <c r="G78" s="94"/>
      <c r="H78" s="94"/>
      <c r="I78" s="96"/>
    </row>
    <row r="79" spans="1:9" ht="15" x14ac:dyDescent="0.25">
      <c r="A79" s="92">
        <v>1271</v>
      </c>
      <c r="B79" s="90" t="s">
        <v>256</v>
      </c>
      <c r="C79" s="89">
        <v>0</v>
      </c>
      <c r="D79" s="89">
        <v>0</v>
      </c>
      <c r="E79" s="89">
        <v>0</v>
      </c>
      <c r="F79" s="94"/>
      <c r="G79" s="94"/>
      <c r="H79" s="94"/>
      <c r="I79" s="96"/>
    </row>
    <row r="80" spans="1:9" ht="15" x14ac:dyDescent="0.25">
      <c r="A80" s="92">
        <v>1272</v>
      </c>
      <c r="B80" s="90" t="s">
        <v>257</v>
      </c>
      <c r="C80" s="89">
        <v>0</v>
      </c>
      <c r="D80" s="89">
        <v>0</v>
      </c>
      <c r="E80" s="89">
        <v>0</v>
      </c>
      <c r="F80" s="94"/>
      <c r="G80" s="94"/>
      <c r="H80" s="94"/>
      <c r="I80" s="96"/>
    </row>
    <row r="81" spans="1:9" ht="15" x14ac:dyDescent="0.25">
      <c r="A81" s="92">
        <v>1273</v>
      </c>
      <c r="B81" s="90" t="s">
        <v>258</v>
      </c>
      <c r="C81" s="89">
        <v>0</v>
      </c>
      <c r="D81" s="89">
        <v>0</v>
      </c>
      <c r="E81" s="89">
        <v>0</v>
      </c>
      <c r="F81" s="94"/>
      <c r="G81" s="94"/>
      <c r="H81" s="94"/>
      <c r="I81" s="153"/>
    </row>
    <row r="82" spans="1:9" ht="15" x14ac:dyDescent="0.25">
      <c r="A82" s="92">
        <v>1274</v>
      </c>
      <c r="B82" s="90" t="s">
        <v>259</v>
      </c>
      <c r="C82" s="89">
        <v>0</v>
      </c>
      <c r="D82" s="89">
        <v>0</v>
      </c>
      <c r="E82" s="89">
        <v>0</v>
      </c>
      <c r="F82" s="94"/>
      <c r="G82" s="94"/>
      <c r="H82" s="94"/>
      <c r="I82" s="153"/>
    </row>
    <row r="83" spans="1:9" ht="15" x14ac:dyDescent="0.25">
      <c r="A83" s="92">
        <v>1275</v>
      </c>
      <c r="B83" s="90" t="s">
        <v>260</v>
      </c>
      <c r="C83" s="89">
        <v>0</v>
      </c>
      <c r="D83" s="89">
        <v>0</v>
      </c>
      <c r="E83" s="89">
        <v>0</v>
      </c>
      <c r="F83" s="94"/>
      <c r="G83" s="94"/>
      <c r="H83" s="94"/>
      <c r="I83" s="153"/>
    </row>
    <row r="84" spans="1:9" ht="15" x14ac:dyDescent="0.25">
      <c r="A84" s="95">
        <v>1279</v>
      </c>
      <c r="B84" s="98" t="s">
        <v>261</v>
      </c>
      <c r="C84" s="97">
        <v>0</v>
      </c>
      <c r="D84" s="97">
        <v>0</v>
      </c>
      <c r="E84" s="97">
        <v>0</v>
      </c>
      <c r="F84" s="108"/>
      <c r="G84" s="108"/>
      <c r="H84" s="108"/>
      <c r="I84" s="154"/>
    </row>
    <row r="86" spans="1:9" x14ac:dyDescent="0.2">
      <c r="A86" s="103" t="s">
        <v>262</v>
      </c>
      <c r="B86" s="103"/>
      <c r="C86" s="103"/>
      <c r="D86" s="103"/>
      <c r="E86" s="103"/>
      <c r="F86" s="103"/>
      <c r="G86" s="103"/>
      <c r="H86" s="103"/>
    </row>
    <row r="87" spans="1:9" x14ac:dyDescent="0.2">
      <c r="A87" s="105" t="s">
        <v>182</v>
      </c>
      <c r="B87" s="105" t="s">
        <v>183</v>
      </c>
      <c r="C87" s="105" t="s">
        <v>184</v>
      </c>
      <c r="D87" s="105" t="s">
        <v>263</v>
      </c>
      <c r="E87" s="105"/>
      <c r="F87" s="105"/>
      <c r="G87" s="105"/>
      <c r="H87" s="105"/>
    </row>
    <row r="88" spans="1:9" ht="15" x14ac:dyDescent="0.25">
      <c r="A88" s="143">
        <v>1160</v>
      </c>
      <c r="B88" s="144" t="s">
        <v>45</v>
      </c>
      <c r="C88" s="145">
        <v>0</v>
      </c>
      <c r="D88" s="147"/>
      <c r="E88" s="147"/>
      <c r="F88" s="147"/>
      <c r="G88" s="147"/>
      <c r="H88" s="146"/>
    </row>
    <row r="89" spans="1:9" ht="15" x14ac:dyDescent="0.25">
      <c r="A89" s="92">
        <v>1161</v>
      </c>
      <c r="B89" s="90" t="s">
        <v>264</v>
      </c>
      <c r="C89" s="89">
        <v>0</v>
      </c>
      <c r="D89" s="94"/>
      <c r="E89" s="94"/>
      <c r="F89" s="94"/>
      <c r="G89" s="94"/>
      <c r="H89" s="96"/>
    </row>
    <row r="90" spans="1:9" ht="15" x14ac:dyDescent="0.25">
      <c r="A90" s="95">
        <v>1162</v>
      </c>
      <c r="B90" s="98" t="s">
        <v>265</v>
      </c>
      <c r="C90" s="97">
        <v>0</v>
      </c>
      <c r="D90" s="108"/>
      <c r="E90" s="108"/>
      <c r="F90" s="108"/>
      <c r="G90" s="108"/>
      <c r="H90" s="142"/>
    </row>
    <row r="92" spans="1:9" x14ac:dyDescent="0.2">
      <c r="A92" s="103" t="s">
        <v>266</v>
      </c>
      <c r="B92" s="103"/>
      <c r="C92" s="103"/>
      <c r="D92" s="103"/>
      <c r="E92" s="103"/>
      <c r="F92" s="103"/>
      <c r="G92" s="103"/>
      <c r="H92" s="103"/>
    </row>
    <row r="93" spans="1:9" x14ac:dyDescent="0.2">
      <c r="A93" s="105" t="s">
        <v>182</v>
      </c>
      <c r="B93" s="105" t="s">
        <v>183</v>
      </c>
      <c r="C93" s="105" t="s">
        <v>184</v>
      </c>
      <c r="D93" s="105" t="s">
        <v>199</v>
      </c>
      <c r="E93" s="105"/>
      <c r="F93" s="105"/>
      <c r="G93" s="105"/>
      <c r="H93" s="105"/>
    </row>
    <row r="94" spans="1:9" ht="15" x14ac:dyDescent="0.25">
      <c r="A94" s="143">
        <v>1290</v>
      </c>
      <c r="B94" s="144" t="s">
        <v>38</v>
      </c>
      <c r="C94" s="145">
        <v>0</v>
      </c>
      <c r="D94" s="147"/>
      <c r="E94" s="147"/>
      <c r="F94" s="147"/>
      <c r="G94" s="147"/>
      <c r="H94" s="146"/>
    </row>
    <row r="95" spans="1:9" ht="15" x14ac:dyDescent="0.25">
      <c r="A95" s="92">
        <v>1291</v>
      </c>
      <c r="B95" s="90" t="s">
        <v>267</v>
      </c>
      <c r="C95" s="89">
        <v>0</v>
      </c>
      <c r="D95" s="94"/>
      <c r="E95" s="94"/>
      <c r="F95" s="94"/>
      <c r="G95" s="94"/>
      <c r="H95" s="96"/>
    </row>
    <row r="96" spans="1:9" ht="15" x14ac:dyDescent="0.25">
      <c r="A96" s="92">
        <v>1292</v>
      </c>
      <c r="B96" s="90" t="s">
        <v>268</v>
      </c>
      <c r="C96" s="89">
        <v>0</v>
      </c>
      <c r="D96" s="94"/>
      <c r="E96" s="94"/>
      <c r="F96" s="94"/>
      <c r="G96" s="94"/>
      <c r="H96" s="96"/>
    </row>
    <row r="97" spans="1:8" ht="15" x14ac:dyDescent="0.25">
      <c r="A97" s="95">
        <v>1293</v>
      </c>
      <c r="B97" s="98" t="s">
        <v>269</v>
      </c>
      <c r="C97" s="97">
        <v>0</v>
      </c>
      <c r="D97" s="108"/>
      <c r="E97" s="108"/>
      <c r="F97" s="108"/>
      <c r="G97" s="108"/>
      <c r="H97" s="142"/>
    </row>
    <row r="99" spans="1:8" x14ac:dyDescent="0.2">
      <c r="A99" s="103" t="s">
        <v>270</v>
      </c>
      <c r="B99" s="103"/>
      <c r="C99" s="103"/>
      <c r="D99" s="103"/>
      <c r="E99" s="103"/>
      <c r="F99" s="103"/>
      <c r="G99" s="103"/>
      <c r="H99" s="103"/>
    </row>
    <row r="100" spans="1:8" x14ac:dyDescent="0.2">
      <c r="A100" s="105" t="s">
        <v>182</v>
      </c>
      <c r="B100" s="105" t="s">
        <v>183</v>
      </c>
      <c r="C100" s="105" t="s">
        <v>184</v>
      </c>
      <c r="D100" s="105" t="s">
        <v>195</v>
      </c>
      <c r="E100" s="105" t="s">
        <v>196</v>
      </c>
      <c r="F100" s="105" t="s">
        <v>197</v>
      </c>
      <c r="G100" s="105" t="s">
        <v>271</v>
      </c>
      <c r="H100" s="105" t="s">
        <v>272</v>
      </c>
    </row>
    <row r="101" spans="1:8" ht="15" x14ac:dyDescent="0.25">
      <c r="A101" s="143">
        <v>2110</v>
      </c>
      <c r="B101" s="144" t="s">
        <v>48</v>
      </c>
      <c r="C101" s="145">
        <v>21980247.940000001</v>
      </c>
      <c r="D101" s="145">
        <v>0</v>
      </c>
      <c r="E101" s="145">
        <v>0</v>
      </c>
      <c r="F101" s="145">
        <v>0</v>
      </c>
      <c r="G101" s="145">
        <v>0</v>
      </c>
      <c r="H101" s="146"/>
    </row>
    <row r="102" spans="1:8" ht="15" x14ac:dyDescent="0.25">
      <c r="A102" s="92">
        <v>2111</v>
      </c>
      <c r="B102" s="90" t="s">
        <v>273</v>
      </c>
      <c r="C102" s="89">
        <v>3259.01</v>
      </c>
      <c r="D102" s="89">
        <v>0</v>
      </c>
      <c r="E102" s="89">
        <v>0</v>
      </c>
      <c r="F102" s="89">
        <v>0</v>
      </c>
      <c r="G102" s="89">
        <v>0</v>
      </c>
      <c r="H102" s="96"/>
    </row>
    <row r="103" spans="1:8" ht="15" x14ac:dyDescent="0.25">
      <c r="A103" s="92">
        <v>2112</v>
      </c>
      <c r="B103" s="90" t="s">
        <v>274</v>
      </c>
      <c r="C103" s="89">
        <v>0</v>
      </c>
      <c r="D103" s="89">
        <v>0</v>
      </c>
      <c r="E103" s="89">
        <v>0</v>
      </c>
      <c r="F103" s="89">
        <v>0</v>
      </c>
      <c r="G103" s="89">
        <v>0</v>
      </c>
      <c r="H103" s="96"/>
    </row>
    <row r="104" spans="1:8" ht="15" x14ac:dyDescent="0.25">
      <c r="A104" s="92">
        <v>2113</v>
      </c>
      <c r="B104" s="90" t="s">
        <v>275</v>
      </c>
      <c r="C104" s="89">
        <v>0</v>
      </c>
      <c r="D104" s="89">
        <v>0</v>
      </c>
      <c r="E104" s="89">
        <v>0</v>
      </c>
      <c r="F104" s="89">
        <v>0</v>
      </c>
      <c r="G104" s="89">
        <v>0</v>
      </c>
      <c r="H104" s="96"/>
    </row>
    <row r="105" spans="1:8" ht="15" x14ac:dyDescent="0.25">
      <c r="A105" s="92">
        <v>2114</v>
      </c>
      <c r="B105" s="90" t="s">
        <v>276</v>
      </c>
      <c r="C105" s="89">
        <v>0</v>
      </c>
      <c r="D105" s="89">
        <v>0</v>
      </c>
      <c r="E105" s="89">
        <v>0</v>
      </c>
      <c r="F105" s="89">
        <v>0</v>
      </c>
      <c r="G105" s="89">
        <v>0</v>
      </c>
      <c r="H105" s="96"/>
    </row>
    <row r="106" spans="1:8" ht="15" x14ac:dyDescent="0.25">
      <c r="A106" s="92">
        <v>2115</v>
      </c>
      <c r="B106" s="90" t="s">
        <v>277</v>
      </c>
      <c r="C106" s="89">
        <v>0</v>
      </c>
      <c r="D106" s="89">
        <v>0</v>
      </c>
      <c r="E106" s="89">
        <v>0</v>
      </c>
      <c r="F106" s="89">
        <v>0</v>
      </c>
      <c r="G106" s="89">
        <v>0</v>
      </c>
      <c r="H106" s="96"/>
    </row>
    <row r="107" spans="1:8" ht="15" x14ac:dyDescent="0.25">
      <c r="A107" s="92">
        <v>2116</v>
      </c>
      <c r="B107" s="90" t="s">
        <v>278</v>
      </c>
      <c r="C107" s="89">
        <v>0</v>
      </c>
      <c r="D107" s="89">
        <v>0</v>
      </c>
      <c r="E107" s="89">
        <v>0</v>
      </c>
      <c r="F107" s="89">
        <v>0</v>
      </c>
      <c r="G107" s="89">
        <v>0</v>
      </c>
      <c r="H107" s="96"/>
    </row>
    <row r="108" spans="1:8" ht="15" x14ac:dyDescent="0.25">
      <c r="A108" s="92">
        <v>2117</v>
      </c>
      <c r="B108" s="90" t="s">
        <v>279</v>
      </c>
      <c r="C108" s="89">
        <v>2000834.12</v>
      </c>
      <c r="D108" s="89">
        <v>0</v>
      </c>
      <c r="E108" s="89">
        <v>0</v>
      </c>
      <c r="F108" s="89">
        <v>0</v>
      </c>
      <c r="G108" s="89">
        <v>0</v>
      </c>
      <c r="H108" s="96"/>
    </row>
    <row r="109" spans="1:8" ht="15" x14ac:dyDescent="0.25">
      <c r="A109" s="92">
        <v>2118</v>
      </c>
      <c r="B109" s="90" t="s">
        <v>280</v>
      </c>
      <c r="C109" s="89">
        <v>0</v>
      </c>
      <c r="D109" s="89">
        <v>0</v>
      </c>
      <c r="E109" s="89">
        <v>0</v>
      </c>
      <c r="F109" s="89">
        <v>0</v>
      </c>
      <c r="G109" s="89">
        <v>0</v>
      </c>
      <c r="H109" s="96"/>
    </row>
    <row r="110" spans="1:8" ht="15" x14ac:dyDescent="0.25">
      <c r="A110" s="92">
        <v>2119</v>
      </c>
      <c r="B110" s="90" t="s">
        <v>281</v>
      </c>
      <c r="C110" s="89">
        <v>19976154.809999999</v>
      </c>
      <c r="D110" s="89">
        <v>0</v>
      </c>
      <c r="E110" s="89">
        <v>0</v>
      </c>
      <c r="F110" s="89">
        <v>0</v>
      </c>
      <c r="G110" s="89">
        <v>0</v>
      </c>
      <c r="H110" s="96"/>
    </row>
    <row r="111" spans="1:8" ht="15" x14ac:dyDescent="0.25">
      <c r="A111" s="92">
        <v>2120</v>
      </c>
      <c r="B111" s="90" t="s">
        <v>47</v>
      </c>
      <c r="C111" s="89">
        <v>0</v>
      </c>
      <c r="D111" s="89">
        <v>0</v>
      </c>
      <c r="E111" s="89">
        <v>0</v>
      </c>
      <c r="F111" s="89">
        <v>0</v>
      </c>
      <c r="G111" s="89">
        <v>0</v>
      </c>
      <c r="H111" s="96"/>
    </row>
    <row r="112" spans="1:8" ht="15" x14ac:dyDescent="0.25">
      <c r="A112" s="92">
        <v>2121</v>
      </c>
      <c r="B112" s="90" t="s">
        <v>282</v>
      </c>
      <c r="C112" s="89">
        <v>0</v>
      </c>
      <c r="D112" s="89">
        <v>0</v>
      </c>
      <c r="E112" s="89">
        <v>0</v>
      </c>
      <c r="F112" s="89">
        <v>0</v>
      </c>
      <c r="G112" s="89">
        <v>0</v>
      </c>
      <c r="H112" s="96"/>
    </row>
    <row r="113" spans="1:8" ht="15" x14ac:dyDescent="0.25">
      <c r="A113" s="92">
        <v>2122</v>
      </c>
      <c r="B113" s="90" t="s">
        <v>283</v>
      </c>
      <c r="C113" s="89">
        <v>0</v>
      </c>
      <c r="D113" s="89">
        <v>0</v>
      </c>
      <c r="E113" s="89">
        <v>0</v>
      </c>
      <c r="F113" s="89">
        <v>0</v>
      </c>
      <c r="G113" s="89">
        <v>0</v>
      </c>
      <c r="H113" s="96"/>
    </row>
    <row r="114" spans="1:8" ht="15" x14ac:dyDescent="0.25">
      <c r="A114" s="95">
        <v>2129</v>
      </c>
      <c r="B114" s="98" t="s">
        <v>284</v>
      </c>
      <c r="C114" s="97">
        <v>0</v>
      </c>
      <c r="D114" s="97">
        <v>0</v>
      </c>
      <c r="E114" s="97">
        <v>0</v>
      </c>
      <c r="F114" s="97">
        <v>0</v>
      </c>
      <c r="G114" s="97">
        <v>0</v>
      </c>
      <c r="H114" s="142"/>
    </row>
    <row r="116" spans="1:8" x14ac:dyDescent="0.2">
      <c r="A116" s="103" t="s">
        <v>285</v>
      </c>
      <c r="B116" s="103"/>
      <c r="C116" s="103"/>
      <c r="D116" s="103"/>
      <c r="E116" s="103"/>
      <c r="F116" s="103"/>
      <c r="G116" s="103"/>
      <c r="H116" s="103"/>
    </row>
    <row r="117" spans="1:8" x14ac:dyDescent="0.2">
      <c r="A117" s="105" t="s">
        <v>182</v>
      </c>
      <c r="B117" s="105" t="s">
        <v>183</v>
      </c>
      <c r="C117" s="105" t="s">
        <v>184</v>
      </c>
      <c r="D117" s="105" t="s">
        <v>286</v>
      </c>
      <c r="E117" s="105" t="s">
        <v>199</v>
      </c>
      <c r="F117" s="105"/>
      <c r="G117" s="105"/>
      <c r="H117" s="105"/>
    </row>
    <row r="118" spans="1:8" ht="15" x14ac:dyDescent="0.25">
      <c r="A118" s="143">
        <v>2160</v>
      </c>
      <c r="B118" s="144" t="s">
        <v>44</v>
      </c>
      <c r="C118" s="145">
        <v>0</v>
      </c>
      <c r="D118" s="147"/>
      <c r="E118" s="147"/>
      <c r="F118" s="147"/>
      <c r="G118" s="147"/>
      <c r="H118" s="146"/>
    </row>
    <row r="119" spans="1:8" ht="15" x14ac:dyDescent="0.25">
      <c r="A119" s="92">
        <v>2161</v>
      </c>
      <c r="B119" s="90" t="s">
        <v>287</v>
      </c>
      <c r="C119" s="89">
        <v>0</v>
      </c>
      <c r="D119" s="94"/>
      <c r="E119" s="94"/>
      <c r="F119" s="94"/>
      <c r="G119" s="94"/>
      <c r="H119" s="96"/>
    </row>
    <row r="120" spans="1:8" ht="15" x14ac:dyDescent="0.25">
      <c r="A120" s="92">
        <v>2162</v>
      </c>
      <c r="B120" s="90" t="s">
        <v>288</v>
      </c>
      <c r="C120" s="89">
        <v>0</v>
      </c>
      <c r="D120" s="94"/>
      <c r="E120" s="94"/>
      <c r="F120" s="94"/>
      <c r="G120" s="94"/>
      <c r="H120" s="96"/>
    </row>
    <row r="121" spans="1:8" ht="15" x14ac:dyDescent="0.25">
      <c r="A121" s="92">
        <v>2163</v>
      </c>
      <c r="B121" s="90" t="s">
        <v>289</v>
      </c>
      <c r="C121" s="89">
        <v>0</v>
      </c>
      <c r="D121" s="94"/>
      <c r="E121" s="94"/>
      <c r="F121" s="94"/>
      <c r="G121" s="94"/>
      <c r="H121" s="96"/>
    </row>
    <row r="122" spans="1:8" ht="15" x14ac:dyDescent="0.25">
      <c r="A122" s="92">
        <v>2164</v>
      </c>
      <c r="B122" s="90" t="s">
        <v>290</v>
      </c>
      <c r="C122" s="89">
        <v>0</v>
      </c>
      <c r="D122" s="94"/>
      <c r="E122" s="94"/>
      <c r="F122" s="94"/>
      <c r="G122" s="94"/>
      <c r="H122" s="96"/>
    </row>
    <row r="123" spans="1:8" ht="15" x14ac:dyDescent="0.25">
      <c r="A123" s="92">
        <v>2165</v>
      </c>
      <c r="B123" s="90" t="s">
        <v>291</v>
      </c>
      <c r="C123" s="89">
        <v>0</v>
      </c>
      <c r="D123" s="94"/>
      <c r="E123" s="94"/>
      <c r="F123" s="94"/>
      <c r="G123" s="94"/>
      <c r="H123" s="96"/>
    </row>
    <row r="124" spans="1:8" ht="15" x14ac:dyDescent="0.25">
      <c r="A124" s="92">
        <v>2166</v>
      </c>
      <c r="B124" s="90" t="s">
        <v>292</v>
      </c>
      <c r="C124" s="89">
        <v>0</v>
      </c>
      <c r="D124" s="94"/>
      <c r="E124" s="94"/>
      <c r="F124" s="94"/>
      <c r="G124" s="94"/>
      <c r="H124" s="96"/>
    </row>
    <row r="125" spans="1:8" ht="15" x14ac:dyDescent="0.25">
      <c r="A125" s="92">
        <v>2250</v>
      </c>
      <c r="B125" s="90" t="s">
        <v>293</v>
      </c>
      <c r="C125" s="89">
        <v>0</v>
      </c>
      <c r="D125" s="94"/>
      <c r="E125" s="94"/>
      <c r="F125" s="94"/>
      <c r="G125" s="94"/>
      <c r="H125" s="96"/>
    </row>
    <row r="126" spans="1:8" ht="15" x14ac:dyDescent="0.25">
      <c r="A126" s="92">
        <v>2251</v>
      </c>
      <c r="B126" s="90" t="s">
        <v>294</v>
      </c>
      <c r="C126" s="89">
        <v>0</v>
      </c>
      <c r="D126" s="94"/>
      <c r="E126" s="94"/>
      <c r="F126" s="94"/>
      <c r="G126" s="94"/>
      <c r="H126" s="96"/>
    </row>
    <row r="127" spans="1:8" ht="15" x14ac:dyDescent="0.25">
      <c r="A127" s="92">
        <v>2252</v>
      </c>
      <c r="B127" s="90" t="s">
        <v>295</v>
      </c>
      <c r="C127" s="89">
        <v>0</v>
      </c>
      <c r="D127" s="94"/>
      <c r="E127" s="94"/>
      <c r="F127" s="94"/>
      <c r="G127" s="94"/>
      <c r="H127" s="96"/>
    </row>
    <row r="128" spans="1:8" ht="15" x14ac:dyDescent="0.25">
      <c r="A128" s="92">
        <v>2253</v>
      </c>
      <c r="B128" s="90" t="s">
        <v>296</v>
      </c>
      <c r="C128" s="89">
        <v>0</v>
      </c>
      <c r="D128" s="94"/>
      <c r="E128" s="94"/>
      <c r="F128" s="94"/>
      <c r="G128" s="94"/>
      <c r="H128" s="96"/>
    </row>
    <row r="129" spans="1:8" ht="15" x14ac:dyDescent="0.25">
      <c r="A129" s="92">
        <v>2254</v>
      </c>
      <c r="B129" s="90" t="s">
        <v>297</v>
      </c>
      <c r="C129" s="89">
        <v>0</v>
      </c>
      <c r="D129" s="94"/>
      <c r="E129" s="94"/>
      <c r="F129" s="94"/>
      <c r="G129" s="94"/>
      <c r="H129" s="96"/>
    </row>
    <row r="130" spans="1:8" ht="15" x14ac:dyDescent="0.25">
      <c r="A130" s="92">
        <v>2255</v>
      </c>
      <c r="B130" s="90" t="s">
        <v>298</v>
      </c>
      <c r="C130" s="89">
        <v>0</v>
      </c>
      <c r="D130" s="94"/>
      <c r="E130" s="94"/>
      <c r="F130" s="94"/>
      <c r="G130" s="94"/>
      <c r="H130" s="96"/>
    </row>
    <row r="131" spans="1:8" ht="15" x14ac:dyDescent="0.25">
      <c r="A131" s="95">
        <v>2256</v>
      </c>
      <c r="B131" s="98" t="s">
        <v>299</v>
      </c>
      <c r="C131" s="97">
        <v>0</v>
      </c>
      <c r="D131" s="108"/>
      <c r="E131" s="108"/>
      <c r="F131" s="108"/>
      <c r="G131" s="108"/>
      <c r="H131" s="142"/>
    </row>
    <row r="133" spans="1:8" x14ac:dyDescent="0.2">
      <c r="A133" s="103" t="s">
        <v>300</v>
      </c>
      <c r="B133" s="103"/>
      <c r="C133" s="103"/>
      <c r="D133" s="103"/>
      <c r="E133" s="103"/>
      <c r="F133" s="103"/>
      <c r="G133" s="103"/>
      <c r="H133" s="103"/>
    </row>
    <row r="134" spans="1:8" x14ac:dyDescent="0.2">
      <c r="A134" s="106" t="s">
        <v>182</v>
      </c>
      <c r="B134" s="106" t="s">
        <v>183</v>
      </c>
      <c r="C134" s="106" t="s">
        <v>184</v>
      </c>
      <c r="D134" s="106" t="s">
        <v>286</v>
      </c>
      <c r="E134" s="106" t="s">
        <v>199</v>
      </c>
      <c r="F134" s="106"/>
      <c r="G134" s="106"/>
      <c r="H134" s="106"/>
    </row>
    <row r="135" spans="1:8" ht="15" x14ac:dyDescent="0.25">
      <c r="A135" s="143">
        <v>2159</v>
      </c>
      <c r="B135" s="144" t="s">
        <v>301</v>
      </c>
      <c r="C135" s="145">
        <v>0</v>
      </c>
      <c r="D135" s="147"/>
      <c r="E135" s="147"/>
      <c r="F135" s="147"/>
      <c r="G135" s="147"/>
      <c r="H135" s="146"/>
    </row>
    <row r="136" spans="1:8" ht="15" x14ac:dyDescent="0.25">
      <c r="A136" s="92">
        <v>2199</v>
      </c>
      <c r="B136" s="90" t="s">
        <v>302</v>
      </c>
      <c r="C136" s="89">
        <v>13.94</v>
      </c>
      <c r="D136" s="94"/>
      <c r="E136" s="94"/>
      <c r="F136" s="94"/>
      <c r="G136" s="94"/>
      <c r="H136" s="96"/>
    </row>
    <row r="137" spans="1:8" ht="15" x14ac:dyDescent="0.25">
      <c r="A137" s="92">
        <v>2240</v>
      </c>
      <c r="B137" s="90" t="s">
        <v>41</v>
      </c>
      <c r="C137" s="89">
        <v>0</v>
      </c>
      <c r="D137" s="94"/>
      <c r="E137" s="94"/>
      <c r="F137" s="94"/>
      <c r="G137" s="94"/>
      <c r="H137" s="96"/>
    </row>
    <row r="138" spans="1:8" ht="15" x14ac:dyDescent="0.25">
      <c r="A138" s="92">
        <v>2241</v>
      </c>
      <c r="B138" s="90" t="s">
        <v>303</v>
      </c>
      <c r="C138" s="89">
        <v>0</v>
      </c>
      <c r="D138" s="94"/>
      <c r="E138" s="94"/>
      <c r="F138" s="94"/>
      <c r="G138" s="94"/>
      <c r="H138" s="96"/>
    </row>
    <row r="139" spans="1:8" ht="15" x14ac:dyDescent="0.25">
      <c r="A139" s="92">
        <v>2242</v>
      </c>
      <c r="B139" s="90" t="s">
        <v>304</v>
      </c>
      <c r="C139" s="89">
        <v>0</v>
      </c>
      <c r="D139" s="94"/>
      <c r="E139" s="94"/>
      <c r="F139" s="94"/>
      <c r="G139" s="94"/>
      <c r="H139" s="96"/>
    </row>
    <row r="140" spans="1:8" ht="15" x14ac:dyDescent="0.25">
      <c r="A140" s="95">
        <v>2249</v>
      </c>
      <c r="B140" s="98" t="s">
        <v>305</v>
      </c>
      <c r="C140" s="97">
        <v>0</v>
      </c>
      <c r="D140" s="108"/>
      <c r="E140" s="108"/>
      <c r="F140" s="108"/>
      <c r="G140" s="108"/>
      <c r="H140" s="142"/>
    </row>
    <row r="141" spans="1:8" s="222" customFormat="1" ht="15" x14ac:dyDescent="0.25">
      <c r="A141" s="229"/>
      <c r="B141" s="90"/>
      <c r="C141" s="89"/>
      <c r="D141" s="94"/>
      <c r="E141" s="94"/>
      <c r="F141" s="94"/>
      <c r="G141" s="94"/>
      <c r="H141" s="94"/>
    </row>
    <row r="142" spans="1:8" ht="15" x14ac:dyDescent="0.25">
      <c r="A142" s="104" t="s">
        <v>178</v>
      </c>
      <c r="B142" s="100"/>
      <c r="C142" s="100"/>
      <c r="D142" s="100"/>
      <c r="E142" s="100"/>
      <c r="F142" s="100"/>
      <c r="G142" s="100"/>
      <c r="H142" s="100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" right="0" top="0.74803149606299213" bottom="0.74803149606299213" header="0.31496062992125984" footer="0.31496062992125984"/>
  <pageSetup scale="64" fitToHeight="0" orientation="landscape" r:id="rId1"/>
  <headerFooter scaleWithDoc="0">
    <oddHeader xml:space="preserve">&amp;C&amp;"-,Negrita"RÉGIMEN DE PROTECCIÓN SOCIAL EN SALUD DEL ESTADO DE GUANAJUATO  
</oddHeader>
  </headerFooter>
  <rowBreaks count="3" manualBreakCount="3">
    <brk id="48" max="8" man="1"/>
    <brk id="84" max="8" man="1"/>
    <brk id="11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view="pageBreakPreview" zoomScale="85" zoomScaleNormal="100" zoomScaleSheetLayoutView="85" workbookViewId="0">
      <selection sqref="A1:C1"/>
    </sheetView>
  </sheetViews>
  <sheetFormatPr baseColWidth="10" defaultColWidth="9.140625" defaultRowHeight="11.25" x14ac:dyDescent="0.2"/>
  <cols>
    <col min="1" max="1" width="10" style="136" customWidth="1"/>
    <col min="2" max="2" width="83" style="136" customWidth="1"/>
    <col min="3" max="3" width="27.42578125" style="136" customWidth="1"/>
    <col min="4" max="4" width="25.85546875" style="136" customWidth="1"/>
    <col min="5" max="5" width="9.28515625" style="136" bestFit="1" customWidth="1"/>
    <col min="6" max="16384" width="9.140625" style="136"/>
  </cols>
  <sheetData>
    <row r="1" spans="1:5" s="138" customFormat="1" ht="18.95" customHeight="1" x14ac:dyDescent="0.25">
      <c r="A1" s="232" t="s">
        <v>176</v>
      </c>
      <c r="B1" s="232"/>
      <c r="C1" s="232"/>
      <c r="D1" s="132" t="s">
        <v>517</v>
      </c>
      <c r="E1" s="137">
        <v>2019</v>
      </c>
    </row>
    <row r="2" spans="1:5" s="133" customFormat="1" ht="18.95" customHeight="1" x14ac:dyDescent="0.25">
      <c r="A2" s="232" t="s">
        <v>306</v>
      </c>
      <c r="B2" s="232"/>
      <c r="C2" s="232"/>
      <c r="D2" s="132" t="s">
        <v>518</v>
      </c>
      <c r="E2" s="137" t="s">
        <v>519</v>
      </c>
    </row>
    <row r="3" spans="1:5" s="133" customFormat="1" ht="18.95" customHeight="1" x14ac:dyDescent="0.25">
      <c r="A3" s="232" t="s">
        <v>521</v>
      </c>
      <c r="B3" s="232"/>
      <c r="C3" s="232"/>
      <c r="D3" s="132" t="s">
        <v>520</v>
      </c>
      <c r="E3" s="137">
        <v>1</v>
      </c>
    </row>
    <row r="4" spans="1:5" x14ac:dyDescent="0.2">
      <c r="A4" s="134" t="s">
        <v>180</v>
      </c>
      <c r="B4" s="135"/>
      <c r="C4" s="135"/>
      <c r="D4" s="135"/>
      <c r="E4" s="135"/>
    </row>
    <row r="6" spans="1:5" x14ac:dyDescent="0.2">
      <c r="A6" s="135" t="s">
        <v>307</v>
      </c>
      <c r="B6" s="135"/>
      <c r="C6" s="135"/>
      <c r="D6" s="135"/>
      <c r="E6" s="135"/>
    </row>
    <row r="7" spans="1:5" x14ac:dyDescent="0.2">
      <c r="A7" s="99" t="s">
        <v>182</v>
      </c>
      <c r="B7" s="91" t="s">
        <v>183</v>
      </c>
      <c r="C7" s="91" t="s">
        <v>184</v>
      </c>
      <c r="D7" s="91" t="s">
        <v>308</v>
      </c>
      <c r="E7" s="93"/>
    </row>
    <row r="8" spans="1:5" ht="15" customHeight="1" x14ac:dyDescent="0.25">
      <c r="A8" s="143">
        <v>4100</v>
      </c>
      <c r="B8" s="144" t="s">
        <v>309</v>
      </c>
      <c r="C8" s="145">
        <v>4899126.43</v>
      </c>
      <c r="D8" s="147"/>
      <c r="E8" s="146"/>
    </row>
    <row r="9" spans="1:5" ht="15" customHeight="1" x14ac:dyDescent="0.25">
      <c r="A9" s="92">
        <v>4110</v>
      </c>
      <c r="B9" s="90" t="s">
        <v>1</v>
      </c>
      <c r="C9" s="89">
        <v>0</v>
      </c>
      <c r="D9" s="94"/>
      <c r="E9" s="96"/>
    </row>
    <row r="10" spans="1:5" ht="15" customHeight="1" x14ac:dyDescent="0.25">
      <c r="A10" s="92">
        <v>4111</v>
      </c>
      <c r="B10" s="90" t="s">
        <v>310</v>
      </c>
      <c r="C10" s="89">
        <v>0</v>
      </c>
      <c r="D10" s="94"/>
      <c r="E10" s="96"/>
    </row>
    <row r="11" spans="1:5" ht="15" customHeight="1" x14ac:dyDescent="0.25">
      <c r="A11" s="92">
        <v>4112</v>
      </c>
      <c r="B11" s="90" t="s">
        <v>311</v>
      </c>
      <c r="C11" s="89">
        <v>0</v>
      </c>
      <c r="D11" s="94"/>
      <c r="E11" s="96"/>
    </row>
    <row r="12" spans="1:5" ht="15" x14ac:dyDescent="0.25">
      <c r="A12" s="92">
        <v>4113</v>
      </c>
      <c r="B12" s="90" t="s">
        <v>312</v>
      </c>
      <c r="C12" s="89">
        <v>0</v>
      </c>
      <c r="D12" s="94"/>
      <c r="E12" s="96"/>
    </row>
    <row r="13" spans="1:5" ht="15" customHeight="1" x14ac:dyDescent="0.25">
      <c r="A13" s="92">
        <v>4114</v>
      </c>
      <c r="B13" s="90" t="s">
        <v>313</v>
      </c>
      <c r="C13" s="89">
        <v>0</v>
      </c>
      <c r="D13" s="94"/>
      <c r="E13" s="96"/>
    </row>
    <row r="14" spans="1:5" ht="15" x14ac:dyDescent="0.25">
      <c r="A14" s="92">
        <v>4115</v>
      </c>
      <c r="B14" s="90" t="s">
        <v>314</v>
      </c>
      <c r="C14" s="89">
        <v>0</v>
      </c>
      <c r="D14" s="94"/>
      <c r="E14" s="96"/>
    </row>
    <row r="15" spans="1:5" ht="15" x14ac:dyDescent="0.25">
      <c r="A15" s="92">
        <v>4116</v>
      </c>
      <c r="B15" s="90" t="s">
        <v>315</v>
      </c>
      <c r="C15" s="89">
        <v>0</v>
      </c>
      <c r="D15" s="94"/>
      <c r="E15" s="96"/>
    </row>
    <row r="16" spans="1:5" ht="15" customHeight="1" x14ac:dyDescent="0.25">
      <c r="A16" s="92">
        <v>4117</v>
      </c>
      <c r="B16" s="90" t="s">
        <v>316</v>
      </c>
      <c r="C16" s="89">
        <v>0</v>
      </c>
      <c r="D16" s="94"/>
      <c r="E16" s="96"/>
    </row>
    <row r="17" spans="1:5" ht="11.25" customHeight="1" x14ac:dyDescent="0.2">
      <c r="A17" s="92">
        <v>4118</v>
      </c>
      <c r="B17" s="90" t="s">
        <v>523</v>
      </c>
      <c r="C17" s="89">
        <v>0</v>
      </c>
      <c r="D17" s="90"/>
      <c r="E17" s="153"/>
    </row>
    <row r="18" spans="1:5" ht="11.25" customHeight="1" x14ac:dyDescent="0.2">
      <c r="A18" s="92">
        <v>4119</v>
      </c>
      <c r="B18" s="90" t="s">
        <v>317</v>
      </c>
      <c r="C18" s="89">
        <v>0</v>
      </c>
      <c r="D18" s="90"/>
      <c r="E18" s="153"/>
    </row>
    <row r="19" spans="1:5" ht="11.25" customHeight="1" x14ac:dyDescent="0.2">
      <c r="A19" s="92">
        <v>4120</v>
      </c>
      <c r="B19" s="90" t="s">
        <v>52</v>
      </c>
      <c r="C19" s="89">
        <v>0</v>
      </c>
      <c r="D19" s="90"/>
      <c r="E19" s="153"/>
    </row>
    <row r="20" spans="1:5" ht="11.25" customHeight="1" x14ac:dyDescent="0.2">
      <c r="A20" s="92">
        <v>4121</v>
      </c>
      <c r="B20" s="90" t="s">
        <v>318</v>
      </c>
      <c r="C20" s="89">
        <v>0</v>
      </c>
      <c r="D20" s="90"/>
      <c r="E20" s="153"/>
    </row>
    <row r="21" spans="1:5" ht="11.25" customHeight="1" x14ac:dyDescent="0.2">
      <c r="A21" s="92">
        <v>4122</v>
      </c>
      <c r="B21" s="90" t="s">
        <v>524</v>
      </c>
      <c r="C21" s="89">
        <v>0</v>
      </c>
      <c r="D21" s="90"/>
      <c r="E21" s="153"/>
    </row>
    <row r="22" spans="1:5" ht="11.25" customHeight="1" x14ac:dyDescent="0.2">
      <c r="A22" s="92">
        <v>4123</v>
      </c>
      <c r="B22" s="90" t="s">
        <v>319</v>
      </c>
      <c r="C22" s="89">
        <v>0</v>
      </c>
      <c r="D22" s="90"/>
      <c r="E22" s="153"/>
    </row>
    <row r="23" spans="1:5" ht="11.25" customHeight="1" x14ac:dyDescent="0.2">
      <c r="A23" s="92">
        <v>4124</v>
      </c>
      <c r="B23" s="90" t="s">
        <v>320</v>
      </c>
      <c r="C23" s="89">
        <v>0</v>
      </c>
      <c r="D23" s="90"/>
      <c r="E23" s="153"/>
    </row>
    <row r="24" spans="1:5" ht="11.25" customHeight="1" x14ac:dyDescent="0.2">
      <c r="A24" s="92">
        <v>4129</v>
      </c>
      <c r="B24" s="90" t="s">
        <v>321</v>
      </c>
      <c r="C24" s="89">
        <v>0</v>
      </c>
      <c r="D24" s="90"/>
      <c r="E24" s="153"/>
    </row>
    <row r="25" spans="1:5" x14ac:dyDescent="0.2">
      <c r="A25" s="92">
        <v>4130</v>
      </c>
      <c r="B25" s="90" t="s">
        <v>3</v>
      </c>
      <c r="C25" s="89">
        <v>0</v>
      </c>
      <c r="D25" s="90"/>
      <c r="E25" s="153"/>
    </row>
    <row r="26" spans="1:5" ht="11.25" customHeight="1" x14ac:dyDescent="0.2">
      <c r="A26" s="92">
        <v>4131</v>
      </c>
      <c r="B26" s="90" t="s">
        <v>322</v>
      </c>
      <c r="C26" s="89">
        <v>0</v>
      </c>
      <c r="D26" s="90"/>
      <c r="E26" s="153"/>
    </row>
    <row r="27" spans="1:5" x14ac:dyDescent="0.2">
      <c r="A27" s="92">
        <v>4132</v>
      </c>
      <c r="B27" s="90" t="s">
        <v>525</v>
      </c>
      <c r="C27" s="89">
        <v>0</v>
      </c>
      <c r="D27" s="90"/>
      <c r="E27" s="153"/>
    </row>
    <row r="28" spans="1:5" ht="11.25" customHeight="1" x14ac:dyDescent="0.2">
      <c r="A28" s="92">
        <v>4140</v>
      </c>
      <c r="B28" s="90" t="s">
        <v>5</v>
      </c>
      <c r="C28" s="89">
        <v>0</v>
      </c>
      <c r="D28" s="90"/>
      <c r="E28" s="153"/>
    </row>
    <row r="29" spans="1:5" x14ac:dyDescent="0.2">
      <c r="A29" s="92">
        <v>4141</v>
      </c>
      <c r="B29" s="90" t="s">
        <v>323</v>
      </c>
      <c r="C29" s="89">
        <v>0</v>
      </c>
      <c r="D29" s="90"/>
      <c r="E29" s="153"/>
    </row>
    <row r="30" spans="1:5" ht="11.25" customHeight="1" x14ac:dyDescent="0.2">
      <c r="A30" s="92">
        <v>4143</v>
      </c>
      <c r="B30" s="90" t="s">
        <v>324</v>
      </c>
      <c r="C30" s="89">
        <v>0</v>
      </c>
      <c r="D30" s="90"/>
      <c r="E30" s="153"/>
    </row>
    <row r="31" spans="1:5" x14ac:dyDescent="0.2">
      <c r="A31" s="92">
        <v>4144</v>
      </c>
      <c r="B31" s="90" t="s">
        <v>325</v>
      </c>
      <c r="C31" s="89">
        <v>0</v>
      </c>
      <c r="D31" s="90"/>
      <c r="E31" s="153"/>
    </row>
    <row r="32" spans="1:5" x14ac:dyDescent="0.2">
      <c r="A32" s="92">
        <v>4145</v>
      </c>
      <c r="B32" s="90" t="s">
        <v>526</v>
      </c>
      <c r="C32" s="89">
        <v>0</v>
      </c>
      <c r="D32" s="90"/>
      <c r="E32" s="153"/>
    </row>
    <row r="33" spans="1:5" x14ac:dyDescent="0.2">
      <c r="A33" s="92">
        <v>4149</v>
      </c>
      <c r="B33" s="90" t="s">
        <v>326</v>
      </c>
      <c r="C33" s="89">
        <v>0</v>
      </c>
      <c r="D33" s="90"/>
      <c r="E33" s="153"/>
    </row>
    <row r="34" spans="1:5" x14ac:dyDescent="0.2">
      <c r="A34" s="92">
        <v>4150</v>
      </c>
      <c r="B34" s="90" t="s">
        <v>515</v>
      </c>
      <c r="C34" s="89">
        <v>0</v>
      </c>
      <c r="D34" s="90"/>
      <c r="E34" s="153"/>
    </row>
    <row r="35" spans="1:5" x14ac:dyDescent="0.2">
      <c r="A35" s="92">
        <v>4151</v>
      </c>
      <c r="B35" s="90" t="s">
        <v>515</v>
      </c>
      <c r="C35" s="89">
        <v>0</v>
      </c>
      <c r="D35" s="90"/>
      <c r="E35" s="153"/>
    </row>
    <row r="36" spans="1:5" x14ac:dyDescent="0.2">
      <c r="A36" s="92">
        <v>4154</v>
      </c>
      <c r="B36" s="90" t="s">
        <v>527</v>
      </c>
      <c r="C36" s="89">
        <v>0</v>
      </c>
      <c r="D36" s="90"/>
      <c r="E36" s="153"/>
    </row>
    <row r="37" spans="1:5" x14ac:dyDescent="0.2">
      <c r="A37" s="92">
        <v>4160</v>
      </c>
      <c r="B37" s="90" t="s">
        <v>516</v>
      </c>
      <c r="C37" s="89">
        <v>0</v>
      </c>
      <c r="D37" s="90"/>
      <c r="E37" s="153"/>
    </row>
    <row r="38" spans="1:5" x14ac:dyDescent="0.2">
      <c r="A38" s="92">
        <v>4161</v>
      </c>
      <c r="B38" s="90" t="s">
        <v>327</v>
      </c>
      <c r="C38" s="89">
        <v>0</v>
      </c>
      <c r="D38" s="90"/>
      <c r="E38" s="153"/>
    </row>
    <row r="39" spans="1:5" x14ac:dyDescent="0.2">
      <c r="A39" s="92">
        <v>4162</v>
      </c>
      <c r="B39" s="90" t="s">
        <v>328</v>
      </c>
      <c r="C39" s="89">
        <v>0</v>
      </c>
      <c r="D39" s="90"/>
      <c r="E39" s="153"/>
    </row>
    <row r="40" spans="1:5" x14ac:dyDescent="0.2">
      <c r="A40" s="92">
        <v>4163</v>
      </c>
      <c r="B40" s="90" t="s">
        <v>329</v>
      </c>
      <c r="C40" s="89">
        <v>0</v>
      </c>
      <c r="D40" s="90"/>
      <c r="E40" s="153"/>
    </row>
    <row r="41" spans="1:5" x14ac:dyDescent="0.2">
      <c r="A41" s="92">
        <v>4164</v>
      </c>
      <c r="B41" s="90" t="s">
        <v>330</v>
      </c>
      <c r="C41" s="89">
        <v>0</v>
      </c>
      <c r="D41" s="90"/>
      <c r="E41" s="153"/>
    </row>
    <row r="42" spans="1:5" x14ac:dyDescent="0.2">
      <c r="A42" s="92">
        <v>4165</v>
      </c>
      <c r="B42" s="90" t="s">
        <v>331</v>
      </c>
      <c r="C42" s="89">
        <v>0</v>
      </c>
      <c r="D42" s="90"/>
      <c r="E42" s="153"/>
    </row>
    <row r="43" spans="1:5" x14ac:dyDescent="0.2">
      <c r="A43" s="92">
        <v>4166</v>
      </c>
      <c r="B43" s="90" t="s">
        <v>528</v>
      </c>
      <c r="C43" s="89">
        <v>0</v>
      </c>
      <c r="D43" s="90"/>
      <c r="E43" s="153"/>
    </row>
    <row r="44" spans="1:5" x14ac:dyDescent="0.2">
      <c r="A44" s="92">
        <v>4168</v>
      </c>
      <c r="B44" s="90" t="s">
        <v>332</v>
      </c>
      <c r="C44" s="89">
        <v>0</v>
      </c>
      <c r="D44" s="90"/>
      <c r="E44" s="153"/>
    </row>
    <row r="45" spans="1:5" x14ac:dyDescent="0.2">
      <c r="A45" s="92">
        <v>4169</v>
      </c>
      <c r="B45" s="90" t="s">
        <v>333</v>
      </c>
      <c r="C45" s="89">
        <v>0</v>
      </c>
      <c r="D45" s="90"/>
      <c r="E45" s="153"/>
    </row>
    <row r="46" spans="1:5" x14ac:dyDescent="0.2">
      <c r="A46" s="92">
        <v>4170</v>
      </c>
      <c r="B46" s="90" t="s">
        <v>529</v>
      </c>
      <c r="C46" s="89">
        <v>4899126.43</v>
      </c>
      <c r="D46" s="90"/>
      <c r="E46" s="153"/>
    </row>
    <row r="47" spans="1:5" x14ac:dyDescent="0.2">
      <c r="A47" s="92">
        <v>4171</v>
      </c>
      <c r="B47" s="90" t="s">
        <v>530</v>
      </c>
      <c r="C47" s="89">
        <v>0</v>
      </c>
      <c r="D47" s="90"/>
      <c r="E47" s="153"/>
    </row>
    <row r="48" spans="1:5" x14ac:dyDescent="0.2">
      <c r="A48" s="92">
        <v>4172</v>
      </c>
      <c r="B48" s="90" t="s">
        <v>531</v>
      </c>
      <c r="C48" s="89">
        <v>0</v>
      </c>
      <c r="D48" s="90"/>
      <c r="E48" s="153"/>
    </row>
    <row r="49" spans="1:5" x14ac:dyDescent="0.2">
      <c r="A49" s="92">
        <v>4173</v>
      </c>
      <c r="B49" s="90" t="s">
        <v>532</v>
      </c>
      <c r="C49" s="89">
        <v>0</v>
      </c>
      <c r="D49" s="90"/>
      <c r="E49" s="153"/>
    </row>
    <row r="50" spans="1:5" x14ac:dyDescent="0.2">
      <c r="A50" s="92">
        <v>4174</v>
      </c>
      <c r="B50" s="90" t="s">
        <v>533</v>
      </c>
      <c r="C50" s="89">
        <v>4899126.43</v>
      </c>
      <c r="D50" s="90"/>
      <c r="E50" s="153"/>
    </row>
    <row r="51" spans="1:5" x14ac:dyDescent="0.2">
      <c r="A51" s="92">
        <v>4175</v>
      </c>
      <c r="B51" s="90" t="s">
        <v>534</v>
      </c>
      <c r="C51" s="89">
        <v>0</v>
      </c>
      <c r="D51" s="90"/>
      <c r="E51" s="153"/>
    </row>
    <row r="52" spans="1:5" x14ac:dyDescent="0.2">
      <c r="A52" s="92">
        <v>4176</v>
      </c>
      <c r="B52" s="90" t="s">
        <v>535</v>
      </c>
      <c r="C52" s="89">
        <v>0</v>
      </c>
      <c r="D52" s="90"/>
      <c r="E52" s="153"/>
    </row>
    <row r="53" spans="1:5" x14ac:dyDescent="0.2">
      <c r="A53" s="92">
        <v>4177</v>
      </c>
      <c r="B53" s="90" t="s">
        <v>536</v>
      </c>
      <c r="C53" s="89">
        <v>0</v>
      </c>
      <c r="D53" s="90"/>
      <c r="E53" s="153"/>
    </row>
    <row r="54" spans="1:5" x14ac:dyDescent="0.2">
      <c r="A54" s="92">
        <v>4178</v>
      </c>
      <c r="B54" s="90" t="s">
        <v>537</v>
      </c>
      <c r="C54" s="89">
        <v>0</v>
      </c>
      <c r="D54" s="90"/>
      <c r="E54" s="153"/>
    </row>
    <row r="55" spans="1:5" x14ac:dyDescent="0.2">
      <c r="A55" s="92">
        <v>4200</v>
      </c>
      <c r="B55" s="90" t="s">
        <v>538</v>
      </c>
      <c r="C55" s="89">
        <v>1200332965.9300001</v>
      </c>
      <c r="D55" s="90"/>
      <c r="E55" s="153"/>
    </row>
    <row r="56" spans="1:5" x14ac:dyDescent="0.2">
      <c r="A56" s="92">
        <v>4210</v>
      </c>
      <c r="B56" s="90" t="s">
        <v>539</v>
      </c>
      <c r="C56" s="89">
        <v>1067430518.74</v>
      </c>
      <c r="D56" s="90"/>
      <c r="E56" s="153"/>
    </row>
    <row r="57" spans="1:5" x14ac:dyDescent="0.2">
      <c r="A57" s="92">
        <v>4211</v>
      </c>
      <c r="B57" s="90" t="s">
        <v>16</v>
      </c>
      <c r="C57" s="89">
        <v>0</v>
      </c>
      <c r="D57" s="90"/>
      <c r="E57" s="153"/>
    </row>
    <row r="58" spans="1:5" x14ac:dyDescent="0.2">
      <c r="A58" s="92">
        <v>4212</v>
      </c>
      <c r="B58" s="90" t="s">
        <v>18</v>
      </c>
      <c r="C58" s="89">
        <v>0</v>
      </c>
      <c r="D58" s="90"/>
      <c r="E58" s="153"/>
    </row>
    <row r="59" spans="1:5" x14ac:dyDescent="0.2">
      <c r="A59" s="92">
        <v>4213</v>
      </c>
      <c r="B59" s="90" t="s">
        <v>19</v>
      </c>
      <c r="C59" s="89">
        <v>1067430518.74</v>
      </c>
      <c r="D59" s="90"/>
      <c r="E59" s="153"/>
    </row>
    <row r="60" spans="1:5" x14ac:dyDescent="0.2">
      <c r="A60" s="92">
        <v>4214</v>
      </c>
      <c r="B60" s="90" t="s">
        <v>540</v>
      </c>
      <c r="C60" s="89">
        <v>0</v>
      </c>
      <c r="D60" s="90"/>
      <c r="E60" s="153"/>
    </row>
    <row r="61" spans="1:5" x14ac:dyDescent="0.2">
      <c r="A61" s="92">
        <v>4215</v>
      </c>
      <c r="B61" s="90" t="s">
        <v>541</v>
      </c>
      <c r="C61" s="89">
        <v>0</v>
      </c>
      <c r="D61" s="90"/>
      <c r="E61" s="153"/>
    </row>
    <row r="62" spans="1:5" x14ac:dyDescent="0.2">
      <c r="A62" s="92">
        <v>4220</v>
      </c>
      <c r="B62" s="90" t="s">
        <v>334</v>
      </c>
      <c r="C62" s="89">
        <v>132902447.19</v>
      </c>
      <c r="D62" s="90"/>
      <c r="E62" s="153"/>
    </row>
    <row r="63" spans="1:5" x14ac:dyDescent="0.2">
      <c r="A63" s="92">
        <v>4221</v>
      </c>
      <c r="B63" s="90" t="s">
        <v>335</v>
      </c>
      <c r="C63" s="89">
        <v>132902447.19</v>
      </c>
      <c r="D63" s="90"/>
      <c r="E63" s="153"/>
    </row>
    <row r="64" spans="1:5" x14ac:dyDescent="0.2">
      <c r="A64" s="92">
        <v>4223</v>
      </c>
      <c r="B64" s="90" t="s">
        <v>8</v>
      </c>
      <c r="C64" s="89">
        <v>0</v>
      </c>
      <c r="D64" s="90"/>
      <c r="E64" s="153"/>
    </row>
    <row r="65" spans="1:5" ht="15" x14ac:dyDescent="0.25">
      <c r="A65" s="92">
        <v>4225</v>
      </c>
      <c r="B65" s="90" t="s">
        <v>10</v>
      </c>
      <c r="C65" s="89">
        <v>0</v>
      </c>
      <c r="D65" s="94"/>
      <c r="E65" s="96"/>
    </row>
    <row r="66" spans="1:5" ht="15" x14ac:dyDescent="0.25">
      <c r="A66" s="95">
        <v>4227</v>
      </c>
      <c r="B66" s="98" t="s">
        <v>542</v>
      </c>
      <c r="C66" s="97">
        <v>0</v>
      </c>
      <c r="D66" s="108"/>
      <c r="E66" s="142"/>
    </row>
    <row r="67" spans="1:5" ht="15" x14ac:dyDescent="0.25">
      <c r="A67" s="191"/>
      <c r="B67" s="190"/>
      <c r="C67" s="190"/>
      <c r="D67" s="13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" right="0" top="0.74803149606299213" bottom="0.74803149606299213" header="0.31496062992125984" footer="0.31496062992125984"/>
  <pageSetup scale="64" fitToWidth="0" orientation="landscape" r:id="rId1"/>
  <headerFooter scaleWithDoc="0">
    <oddHeader xml:space="preserve">&amp;C&amp;"-,Negrita"RÉGIMEN DE PROTECCIÓN SOCIAL EN SALUD DEL ESTADO DE GUANAJUATO  
</oddHeader>
  </headerFooter>
  <rowBreaks count="1" manualBreakCount="1">
    <brk id="49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136" customWidth="1"/>
    <col min="2" max="2" width="72.85546875" style="136" bestFit="1" customWidth="1"/>
    <col min="3" max="3" width="10.85546875" style="136" bestFit="1" customWidth="1"/>
    <col min="4" max="4" width="11.140625" style="136" bestFit="1" customWidth="1"/>
    <col min="5" max="5" width="11.85546875" style="136" bestFit="1" customWidth="1"/>
    <col min="6" max="16384" width="9.140625" style="136"/>
  </cols>
  <sheetData>
    <row r="1" spans="1:5" s="138" customFormat="1" ht="18.95" customHeight="1" x14ac:dyDescent="0.25">
      <c r="A1" s="232" t="s">
        <v>176</v>
      </c>
      <c r="B1" s="232"/>
      <c r="C1" s="232"/>
      <c r="D1" s="132" t="s">
        <v>517</v>
      </c>
      <c r="E1" s="137">
        <v>2019</v>
      </c>
    </row>
    <row r="2" spans="1:5" s="133" customFormat="1" ht="18.95" customHeight="1" x14ac:dyDescent="0.25">
      <c r="A2" s="232" t="s">
        <v>306</v>
      </c>
      <c r="B2" s="232"/>
      <c r="C2" s="232"/>
      <c r="D2" s="132" t="s">
        <v>518</v>
      </c>
      <c r="E2" s="137" t="s">
        <v>519</v>
      </c>
    </row>
    <row r="3" spans="1:5" s="133" customFormat="1" ht="18.95" customHeight="1" x14ac:dyDescent="0.25">
      <c r="A3" s="232" t="s">
        <v>521</v>
      </c>
      <c r="B3" s="232"/>
      <c r="C3" s="232"/>
      <c r="D3" s="132" t="s">
        <v>520</v>
      </c>
      <c r="E3" s="137">
        <v>1</v>
      </c>
    </row>
    <row r="4" spans="1:5" x14ac:dyDescent="0.2">
      <c r="A4" s="134" t="s">
        <v>180</v>
      </c>
      <c r="B4" s="135"/>
      <c r="C4" s="135"/>
      <c r="D4" s="135"/>
      <c r="E4" s="135"/>
    </row>
    <row r="7" spans="1:5" x14ac:dyDescent="0.2">
      <c r="A7" s="176" t="s">
        <v>336</v>
      </c>
      <c r="B7" s="177"/>
      <c r="C7" s="177"/>
      <c r="D7" s="177"/>
      <c r="E7" s="178"/>
    </row>
    <row r="8" spans="1:5" x14ac:dyDescent="0.2">
      <c r="A8" s="179" t="s">
        <v>182</v>
      </c>
      <c r="B8" s="180" t="s">
        <v>183</v>
      </c>
      <c r="C8" s="180" t="s">
        <v>184</v>
      </c>
      <c r="D8" s="180" t="s">
        <v>286</v>
      </c>
      <c r="E8" s="181" t="s">
        <v>199</v>
      </c>
    </row>
    <row r="9" spans="1:5" ht="15" customHeight="1" x14ac:dyDescent="0.25">
      <c r="A9" s="92">
        <v>4300</v>
      </c>
      <c r="B9" s="90" t="s">
        <v>337</v>
      </c>
      <c r="C9" s="89">
        <v>167619.46</v>
      </c>
      <c r="D9" s="94"/>
      <c r="E9" s="96"/>
    </row>
    <row r="10" spans="1:5" ht="15" customHeight="1" x14ac:dyDescent="0.25">
      <c r="A10" s="92">
        <v>4310</v>
      </c>
      <c r="B10" s="90" t="s">
        <v>338</v>
      </c>
      <c r="C10" s="89">
        <v>0</v>
      </c>
      <c r="D10" s="94"/>
      <c r="E10" s="96"/>
    </row>
    <row r="11" spans="1:5" ht="15" x14ac:dyDescent="0.25">
      <c r="A11" s="92">
        <v>4311</v>
      </c>
      <c r="B11" s="90" t="s">
        <v>543</v>
      </c>
      <c r="C11" s="89">
        <v>0</v>
      </c>
      <c r="D11" s="94"/>
      <c r="E11" s="96"/>
    </row>
    <row r="12" spans="1:5" ht="15" customHeight="1" x14ac:dyDescent="0.25">
      <c r="A12" s="92">
        <v>4319</v>
      </c>
      <c r="B12" s="90" t="s">
        <v>339</v>
      </c>
      <c r="C12" s="89">
        <v>0</v>
      </c>
      <c r="D12" s="94"/>
      <c r="E12" s="96"/>
    </row>
    <row r="13" spans="1:5" ht="15" x14ac:dyDescent="0.25">
      <c r="A13" s="92">
        <v>4320</v>
      </c>
      <c r="B13" s="90" t="s">
        <v>15</v>
      </c>
      <c r="C13" s="89">
        <v>0</v>
      </c>
      <c r="D13" s="94"/>
      <c r="E13" s="96"/>
    </row>
    <row r="14" spans="1:5" ht="15" x14ac:dyDescent="0.25">
      <c r="A14" s="92">
        <v>4321</v>
      </c>
      <c r="B14" s="90" t="s">
        <v>340</v>
      </c>
      <c r="C14" s="89">
        <v>0</v>
      </c>
      <c r="D14" s="94"/>
      <c r="E14" s="96"/>
    </row>
    <row r="15" spans="1:5" ht="15" x14ac:dyDescent="0.25">
      <c r="A15" s="92">
        <v>4322</v>
      </c>
      <c r="B15" s="90" t="s">
        <v>341</v>
      </c>
      <c r="C15" s="89">
        <v>0</v>
      </c>
      <c r="D15" s="94"/>
      <c r="E15" s="96"/>
    </row>
    <row r="16" spans="1:5" ht="15" x14ac:dyDescent="0.25">
      <c r="A16" s="92">
        <v>4323</v>
      </c>
      <c r="B16" s="90" t="s">
        <v>342</v>
      </c>
      <c r="C16" s="89">
        <v>0</v>
      </c>
      <c r="D16" s="94"/>
      <c r="E16" s="96"/>
    </row>
    <row r="17" spans="1:5" ht="15" x14ac:dyDescent="0.25">
      <c r="A17" s="92">
        <v>4324</v>
      </c>
      <c r="B17" s="90" t="s">
        <v>343</v>
      </c>
      <c r="C17" s="89">
        <v>0</v>
      </c>
      <c r="D17" s="94"/>
      <c r="E17" s="96"/>
    </row>
    <row r="18" spans="1:5" ht="15" x14ac:dyDescent="0.25">
      <c r="A18" s="92">
        <v>4325</v>
      </c>
      <c r="B18" s="90" t="s">
        <v>344</v>
      </c>
      <c r="C18" s="89">
        <v>0</v>
      </c>
      <c r="D18" s="94"/>
      <c r="E18" s="96"/>
    </row>
    <row r="19" spans="1:5" ht="15" x14ac:dyDescent="0.25">
      <c r="A19" s="92">
        <v>4330</v>
      </c>
      <c r="B19" s="90" t="s">
        <v>17</v>
      </c>
      <c r="C19" s="89">
        <v>0</v>
      </c>
      <c r="D19" s="94"/>
      <c r="E19" s="96"/>
    </row>
    <row r="20" spans="1:5" ht="15" x14ac:dyDescent="0.25">
      <c r="A20" s="92">
        <v>4331</v>
      </c>
      <c r="B20" s="90" t="s">
        <v>17</v>
      </c>
      <c r="C20" s="89">
        <v>0</v>
      </c>
      <c r="D20" s="94"/>
      <c r="E20" s="96"/>
    </row>
    <row r="21" spans="1:5" ht="15" x14ac:dyDescent="0.25">
      <c r="A21" s="92">
        <v>4340</v>
      </c>
      <c r="B21" s="90" t="s">
        <v>20</v>
      </c>
      <c r="C21" s="89">
        <v>0</v>
      </c>
      <c r="D21" s="94"/>
      <c r="E21" s="96"/>
    </row>
    <row r="22" spans="1:5" ht="15" x14ac:dyDescent="0.25">
      <c r="A22" s="92">
        <v>4341</v>
      </c>
      <c r="B22" s="90" t="s">
        <v>20</v>
      </c>
      <c r="C22" s="89">
        <v>0</v>
      </c>
      <c r="D22" s="94"/>
      <c r="E22" s="96"/>
    </row>
    <row r="23" spans="1:5" ht="15" x14ac:dyDescent="0.25">
      <c r="A23" s="92">
        <v>4390</v>
      </c>
      <c r="B23" s="90" t="s">
        <v>21</v>
      </c>
      <c r="C23" s="89">
        <v>167619.46</v>
      </c>
      <c r="D23" s="94"/>
      <c r="E23" s="96"/>
    </row>
    <row r="24" spans="1:5" ht="15" x14ac:dyDescent="0.25">
      <c r="A24" s="92">
        <v>4392</v>
      </c>
      <c r="B24" s="90" t="s">
        <v>345</v>
      </c>
      <c r="C24" s="89">
        <v>0</v>
      </c>
      <c r="D24" s="94"/>
      <c r="E24" s="96"/>
    </row>
    <row r="25" spans="1:5" ht="15" x14ac:dyDescent="0.25">
      <c r="A25" s="92">
        <v>4393</v>
      </c>
      <c r="B25" s="90" t="s">
        <v>544</v>
      </c>
      <c r="C25" s="89">
        <v>0</v>
      </c>
      <c r="D25" s="94"/>
      <c r="E25" s="96"/>
    </row>
    <row r="26" spans="1:5" ht="15" x14ac:dyDescent="0.25">
      <c r="A26" s="92">
        <v>4394</v>
      </c>
      <c r="B26" s="90" t="s">
        <v>346</v>
      </c>
      <c r="C26" s="89">
        <v>0</v>
      </c>
      <c r="D26" s="94"/>
      <c r="E26" s="96"/>
    </row>
    <row r="27" spans="1:5" ht="15" x14ac:dyDescent="0.25">
      <c r="A27" s="92">
        <v>4395</v>
      </c>
      <c r="B27" s="90" t="s">
        <v>32</v>
      </c>
      <c r="C27" s="89">
        <v>0</v>
      </c>
      <c r="D27" s="94"/>
      <c r="E27" s="96"/>
    </row>
    <row r="28" spans="1:5" ht="15" x14ac:dyDescent="0.25">
      <c r="A28" s="92">
        <v>4396</v>
      </c>
      <c r="B28" s="90" t="s">
        <v>347</v>
      </c>
      <c r="C28" s="89">
        <v>0</v>
      </c>
      <c r="D28" s="94"/>
      <c r="E28" s="96"/>
    </row>
    <row r="29" spans="1:5" ht="15" x14ac:dyDescent="0.25">
      <c r="A29" s="92">
        <v>4397</v>
      </c>
      <c r="B29" s="90" t="s">
        <v>545</v>
      </c>
      <c r="C29" s="89">
        <v>0</v>
      </c>
      <c r="D29" s="94"/>
      <c r="E29" s="96"/>
    </row>
    <row r="30" spans="1:5" ht="15" x14ac:dyDescent="0.25">
      <c r="A30" s="95">
        <v>4399</v>
      </c>
      <c r="B30" s="98" t="s">
        <v>21</v>
      </c>
      <c r="C30" s="97">
        <v>167619.46</v>
      </c>
      <c r="D30" s="108"/>
      <c r="E30" s="142"/>
    </row>
    <row r="31" spans="1:5" x14ac:dyDescent="0.2">
      <c r="A31" s="136" t="s">
        <v>178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 scaleWithDoc="0">
    <oddHeader xml:space="preserve">&amp;C&amp;"-,Negrita"RÉGIMEN DE PROTECCIÓN SOCIAL EN SALUD DEL ESTADO DE GUANAJUATO  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1"/>
  <sheetViews>
    <sheetView view="pageBreakPreview" zoomScale="110" zoomScaleNormal="100" zoomScaleSheetLayoutView="110" workbookViewId="0">
      <selection sqref="A1:C1"/>
    </sheetView>
  </sheetViews>
  <sheetFormatPr baseColWidth="10" defaultColWidth="9.140625" defaultRowHeight="11.25" x14ac:dyDescent="0.2"/>
  <cols>
    <col min="1" max="1" width="10" style="33" customWidth="1"/>
    <col min="2" max="2" width="64.85546875" style="33" bestFit="1" customWidth="1"/>
    <col min="3" max="3" width="13" style="33" bestFit="1" customWidth="1"/>
    <col min="4" max="4" width="13.28515625" style="33" bestFit="1" customWidth="1"/>
    <col min="5" max="5" width="13.7109375" style="33" bestFit="1" customWidth="1"/>
    <col min="6" max="16384" width="9.140625" style="33"/>
  </cols>
  <sheetData>
    <row r="1" spans="1:5" s="34" customFormat="1" ht="18.95" customHeight="1" x14ac:dyDescent="0.25">
      <c r="A1" s="232" t="s">
        <v>176</v>
      </c>
      <c r="B1" s="232"/>
      <c r="C1" s="232"/>
      <c r="D1" s="110" t="s">
        <v>517</v>
      </c>
      <c r="E1" s="114">
        <v>2019</v>
      </c>
    </row>
    <row r="2" spans="1:5" s="32" customFormat="1" ht="18.95" customHeight="1" x14ac:dyDescent="0.25">
      <c r="A2" s="232" t="s">
        <v>306</v>
      </c>
      <c r="B2" s="232"/>
      <c r="C2" s="232"/>
      <c r="D2" s="110" t="s">
        <v>518</v>
      </c>
      <c r="E2" s="114" t="s">
        <v>519</v>
      </c>
    </row>
    <row r="3" spans="1:5" s="32" customFormat="1" ht="18.95" customHeight="1" x14ac:dyDescent="0.25">
      <c r="A3" s="232" t="s">
        <v>521</v>
      </c>
      <c r="B3" s="232"/>
      <c r="C3" s="232"/>
      <c r="D3" s="110" t="s">
        <v>520</v>
      </c>
      <c r="E3" s="114">
        <v>1</v>
      </c>
    </row>
    <row r="4" spans="1:5" x14ac:dyDescent="0.2">
      <c r="A4" s="111" t="s">
        <v>180</v>
      </c>
      <c r="B4" s="112"/>
      <c r="C4" s="112"/>
      <c r="D4" s="112"/>
      <c r="E4" s="112"/>
    </row>
    <row r="5" spans="1:5" x14ac:dyDescent="0.2">
      <c r="A5" s="104"/>
      <c r="B5" s="104"/>
      <c r="C5" s="104"/>
      <c r="D5" s="104"/>
      <c r="E5" s="104"/>
    </row>
    <row r="6" spans="1:5" x14ac:dyDescent="0.2">
      <c r="A6" s="112" t="s">
        <v>348</v>
      </c>
      <c r="B6" s="112"/>
      <c r="C6" s="112"/>
      <c r="D6" s="112"/>
      <c r="E6" s="112"/>
    </row>
    <row r="7" spans="1:5" x14ac:dyDescent="0.2">
      <c r="A7" s="99" t="s">
        <v>182</v>
      </c>
      <c r="B7" s="91" t="s">
        <v>183</v>
      </c>
      <c r="C7" s="91" t="s">
        <v>184</v>
      </c>
      <c r="D7" s="91" t="s">
        <v>349</v>
      </c>
      <c r="E7" s="93" t="s">
        <v>199</v>
      </c>
    </row>
    <row r="8" spans="1:5" ht="15" customHeight="1" x14ac:dyDescent="0.25">
      <c r="A8" s="143">
        <v>5000</v>
      </c>
      <c r="B8" s="144" t="s">
        <v>350</v>
      </c>
      <c r="C8" s="145">
        <v>620138606.82000005</v>
      </c>
      <c r="D8" s="186">
        <v>1</v>
      </c>
      <c r="E8" s="146"/>
    </row>
    <row r="9" spans="1:5" ht="11.25" customHeight="1" x14ac:dyDescent="0.2">
      <c r="A9" s="92">
        <v>5100</v>
      </c>
      <c r="B9" s="90" t="s">
        <v>351</v>
      </c>
      <c r="C9" s="89">
        <v>50111937.219999999</v>
      </c>
      <c r="D9" s="182">
        <v>1</v>
      </c>
      <c r="E9" s="153"/>
    </row>
    <row r="10" spans="1:5" ht="11.25" customHeight="1" x14ac:dyDescent="0.2">
      <c r="A10" s="92">
        <v>5110</v>
      </c>
      <c r="B10" s="90" t="s">
        <v>51</v>
      </c>
      <c r="C10" s="89">
        <v>41813502.210000001</v>
      </c>
      <c r="D10" s="182">
        <v>0.83</v>
      </c>
      <c r="E10" s="153"/>
    </row>
    <row r="11" spans="1:5" x14ac:dyDescent="0.2">
      <c r="A11" s="92">
        <v>5111</v>
      </c>
      <c r="B11" s="90" t="s">
        <v>352</v>
      </c>
      <c r="C11" s="89">
        <v>12596247.220000001</v>
      </c>
      <c r="D11" s="182">
        <v>0.25</v>
      </c>
      <c r="E11" s="153"/>
    </row>
    <row r="12" spans="1:5" x14ac:dyDescent="0.2">
      <c r="A12" s="92">
        <v>5112</v>
      </c>
      <c r="B12" s="90" t="s">
        <v>353</v>
      </c>
      <c r="C12" s="89">
        <v>0</v>
      </c>
      <c r="D12" s="182">
        <v>0</v>
      </c>
      <c r="E12" s="153"/>
    </row>
    <row r="13" spans="1:5" ht="11.25" customHeight="1" x14ac:dyDescent="0.2">
      <c r="A13" s="92">
        <v>5113</v>
      </c>
      <c r="B13" s="90" t="s">
        <v>354</v>
      </c>
      <c r="C13" s="89">
        <v>8757982.9000000004</v>
      </c>
      <c r="D13" s="182">
        <v>0.17</v>
      </c>
      <c r="E13" s="153"/>
    </row>
    <row r="14" spans="1:5" ht="11.25" customHeight="1" x14ac:dyDescent="0.2">
      <c r="A14" s="92">
        <v>5114</v>
      </c>
      <c r="B14" s="90" t="s">
        <v>355</v>
      </c>
      <c r="C14" s="89">
        <v>3912322.07</v>
      </c>
      <c r="D14" s="182">
        <v>0.08</v>
      </c>
      <c r="E14" s="153"/>
    </row>
    <row r="15" spans="1:5" x14ac:dyDescent="0.2">
      <c r="A15" s="92">
        <v>5115</v>
      </c>
      <c r="B15" s="90" t="s">
        <v>356</v>
      </c>
      <c r="C15" s="89">
        <v>16546950.02</v>
      </c>
      <c r="D15" s="182">
        <v>0.33</v>
      </c>
      <c r="E15" s="153"/>
    </row>
    <row r="16" spans="1:5" x14ac:dyDescent="0.2">
      <c r="A16" s="92">
        <v>5116</v>
      </c>
      <c r="B16" s="90" t="s">
        <v>357</v>
      </c>
      <c r="C16" s="89">
        <v>0</v>
      </c>
      <c r="D16" s="182">
        <v>0</v>
      </c>
      <c r="E16" s="153"/>
    </row>
    <row r="17" spans="1:5" ht="11.25" customHeight="1" x14ac:dyDescent="0.2">
      <c r="A17" s="92">
        <v>5120</v>
      </c>
      <c r="B17" s="90" t="s">
        <v>2</v>
      </c>
      <c r="C17" s="89">
        <v>198321.41</v>
      </c>
      <c r="D17" s="182">
        <v>0</v>
      </c>
      <c r="E17" s="153"/>
    </row>
    <row r="18" spans="1:5" x14ac:dyDescent="0.2">
      <c r="A18" s="92">
        <v>5121</v>
      </c>
      <c r="B18" s="90" t="s">
        <v>358</v>
      </c>
      <c r="C18" s="89">
        <v>6121.32</v>
      </c>
      <c r="D18" s="182">
        <v>0</v>
      </c>
      <c r="E18" s="153"/>
    </row>
    <row r="19" spans="1:5" ht="11.25" customHeight="1" x14ac:dyDescent="0.2">
      <c r="A19" s="92">
        <v>5122</v>
      </c>
      <c r="B19" s="90" t="s">
        <v>359</v>
      </c>
      <c r="C19" s="89">
        <v>22326.25</v>
      </c>
      <c r="D19" s="182">
        <v>0</v>
      </c>
      <c r="E19" s="153"/>
    </row>
    <row r="20" spans="1:5" x14ac:dyDescent="0.2">
      <c r="A20" s="92">
        <v>5123</v>
      </c>
      <c r="B20" s="90" t="s">
        <v>360</v>
      </c>
      <c r="C20" s="89">
        <v>0</v>
      </c>
      <c r="D20" s="182">
        <v>0</v>
      </c>
      <c r="E20" s="153"/>
    </row>
    <row r="21" spans="1:5" x14ac:dyDescent="0.2">
      <c r="A21" s="92">
        <v>5124</v>
      </c>
      <c r="B21" s="90" t="s">
        <v>361</v>
      </c>
      <c r="C21" s="89">
        <v>174</v>
      </c>
      <c r="D21" s="182">
        <v>0</v>
      </c>
      <c r="E21" s="153"/>
    </row>
    <row r="22" spans="1:5" x14ac:dyDescent="0.2">
      <c r="A22" s="92">
        <v>5125</v>
      </c>
      <c r="B22" s="90" t="s">
        <v>362</v>
      </c>
      <c r="C22" s="89">
        <v>0</v>
      </c>
      <c r="D22" s="182">
        <v>0</v>
      </c>
      <c r="E22" s="153"/>
    </row>
    <row r="23" spans="1:5" ht="11.25" customHeight="1" x14ac:dyDescent="0.2">
      <c r="A23" s="92">
        <v>5126</v>
      </c>
      <c r="B23" s="90" t="s">
        <v>363</v>
      </c>
      <c r="C23" s="89">
        <v>147630.24</v>
      </c>
      <c r="D23" s="182">
        <v>0</v>
      </c>
      <c r="E23" s="153"/>
    </row>
    <row r="24" spans="1:5" x14ac:dyDescent="0.2">
      <c r="A24" s="92">
        <v>5127</v>
      </c>
      <c r="B24" s="90" t="s">
        <v>364</v>
      </c>
      <c r="C24" s="89">
        <v>0</v>
      </c>
      <c r="D24" s="182">
        <v>0</v>
      </c>
      <c r="E24" s="153"/>
    </row>
    <row r="25" spans="1:5" ht="11.25" customHeight="1" x14ac:dyDescent="0.2">
      <c r="A25" s="92">
        <v>5128</v>
      </c>
      <c r="B25" s="90" t="s">
        <v>365</v>
      </c>
      <c r="C25" s="89">
        <v>0</v>
      </c>
      <c r="D25" s="182">
        <v>0</v>
      </c>
      <c r="E25" s="153"/>
    </row>
    <row r="26" spans="1:5" ht="11.25" customHeight="1" x14ac:dyDescent="0.2">
      <c r="A26" s="92">
        <v>5129</v>
      </c>
      <c r="B26" s="90" t="s">
        <v>366</v>
      </c>
      <c r="C26" s="89">
        <v>22069.599999999999</v>
      </c>
      <c r="D26" s="182">
        <v>0</v>
      </c>
      <c r="E26" s="153"/>
    </row>
    <row r="27" spans="1:5" ht="11.25" customHeight="1" x14ac:dyDescent="0.2">
      <c r="A27" s="92">
        <v>5130</v>
      </c>
      <c r="B27" s="90" t="s">
        <v>4</v>
      </c>
      <c r="C27" s="89">
        <v>8100113.5999999996</v>
      </c>
      <c r="D27" s="182">
        <v>0.16</v>
      </c>
      <c r="E27" s="153"/>
    </row>
    <row r="28" spans="1:5" x14ac:dyDescent="0.2">
      <c r="A28" s="92">
        <v>5131</v>
      </c>
      <c r="B28" s="90" t="s">
        <v>367</v>
      </c>
      <c r="C28" s="89">
        <v>578454.72</v>
      </c>
      <c r="D28" s="182">
        <v>0.01</v>
      </c>
      <c r="E28" s="153"/>
    </row>
    <row r="29" spans="1:5" ht="11.25" customHeight="1" x14ac:dyDescent="0.2">
      <c r="A29" s="92">
        <v>5132</v>
      </c>
      <c r="B29" s="90" t="s">
        <v>368</v>
      </c>
      <c r="C29" s="89">
        <v>277866.62</v>
      </c>
      <c r="D29" s="182">
        <v>0.01</v>
      </c>
      <c r="E29" s="153"/>
    </row>
    <row r="30" spans="1:5" x14ac:dyDescent="0.2">
      <c r="A30" s="92">
        <v>5133</v>
      </c>
      <c r="B30" s="90" t="s">
        <v>369</v>
      </c>
      <c r="C30" s="89">
        <v>5742375.3700000001</v>
      </c>
      <c r="D30" s="182">
        <v>0.11</v>
      </c>
      <c r="E30" s="153"/>
    </row>
    <row r="31" spans="1:5" ht="11.25" customHeight="1" x14ac:dyDescent="0.2">
      <c r="A31" s="92">
        <v>5134</v>
      </c>
      <c r="B31" s="90" t="s">
        <v>370</v>
      </c>
      <c r="C31" s="89">
        <v>0</v>
      </c>
      <c r="D31" s="182">
        <v>0</v>
      </c>
      <c r="E31" s="153"/>
    </row>
    <row r="32" spans="1:5" x14ac:dyDescent="0.2">
      <c r="A32" s="92">
        <v>5135</v>
      </c>
      <c r="B32" s="90" t="s">
        <v>371</v>
      </c>
      <c r="C32" s="89">
        <v>619343.56999999995</v>
      </c>
      <c r="D32" s="182">
        <v>0.01</v>
      </c>
      <c r="E32" s="153"/>
    </row>
    <row r="33" spans="1:5" x14ac:dyDescent="0.2">
      <c r="A33" s="92">
        <v>5136</v>
      </c>
      <c r="B33" s="90" t="s">
        <v>372</v>
      </c>
      <c r="C33" s="89">
        <v>0</v>
      </c>
      <c r="D33" s="182">
        <v>0</v>
      </c>
      <c r="E33" s="153"/>
    </row>
    <row r="34" spans="1:5" x14ac:dyDescent="0.2">
      <c r="A34" s="92">
        <v>5137</v>
      </c>
      <c r="B34" s="90" t="s">
        <v>373</v>
      </c>
      <c r="C34" s="89">
        <v>69825.03</v>
      </c>
      <c r="D34" s="182">
        <v>0</v>
      </c>
      <c r="E34" s="153"/>
    </row>
    <row r="35" spans="1:5" x14ac:dyDescent="0.2">
      <c r="A35" s="92">
        <v>5138</v>
      </c>
      <c r="B35" s="90" t="s">
        <v>374</v>
      </c>
      <c r="C35" s="89">
        <v>0</v>
      </c>
      <c r="D35" s="182">
        <v>0</v>
      </c>
      <c r="E35" s="153"/>
    </row>
    <row r="36" spans="1:5" x14ac:dyDescent="0.2">
      <c r="A36" s="92">
        <v>5139</v>
      </c>
      <c r="B36" s="90" t="s">
        <v>375</v>
      </c>
      <c r="C36" s="89">
        <v>812248.29</v>
      </c>
      <c r="D36" s="182">
        <v>0.02</v>
      </c>
      <c r="E36" s="153"/>
    </row>
    <row r="37" spans="1:5" x14ac:dyDescent="0.2">
      <c r="A37" s="92">
        <v>5200</v>
      </c>
      <c r="B37" s="90" t="s">
        <v>376</v>
      </c>
      <c r="C37" s="89">
        <v>569785110.70000005</v>
      </c>
      <c r="D37" s="182">
        <v>11.37</v>
      </c>
      <c r="E37" s="153"/>
    </row>
    <row r="38" spans="1:5" x14ac:dyDescent="0.2">
      <c r="A38" s="92">
        <v>5210</v>
      </c>
      <c r="B38" s="90" t="s">
        <v>6</v>
      </c>
      <c r="C38" s="89">
        <v>569780670.86000001</v>
      </c>
      <c r="D38" s="182">
        <v>11.37</v>
      </c>
      <c r="E38" s="153"/>
    </row>
    <row r="39" spans="1:5" x14ac:dyDescent="0.2">
      <c r="A39" s="92">
        <v>5211</v>
      </c>
      <c r="B39" s="90" t="s">
        <v>377</v>
      </c>
      <c r="C39" s="89">
        <v>0</v>
      </c>
      <c r="D39" s="182">
        <v>0</v>
      </c>
      <c r="E39" s="153"/>
    </row>
    <row r="40" spans="1:5" x14ac:dyDescent="0.2">
      <c r="A40" s="92">
        <v>5212</v>
      </c>
      <c r="B40" s="90" t="s">
        <v>378</v>
      </c>
      <c r="C40" s="89">
        <v>569780670.86000001</v>
      </c>
      <c r="D40" s="182">
        <v>11.37</v>
      </c>
      <c r="E40" s="153"/>
    </row>
    <row r="41" spans="1:5" x14ac:dyDescent="0.2">
      <c r="A41" s="92">
        <v>5220</v>
      </c>
      <c r="B41" s="90" t="s">
        <v>7</v>
      </c>
      <c r="C41" s="89">
        <v>0</v>
      </c>
      <c r="D41" s="182">
        <v>0</v>
      </c>
      <c r="E41" s="153"/>
    </row>
    <row r="42" spans="1:5" x14ac:dyDescent="0.2">
      <c r="A42" s="92">
        <v>5221</v>
      </c>
      <c r="B42" s="90" t="s">
        <v>379</v>
      </c>
      <c r="C42" s="89">
        <v>0</v>
      </c>
      <c r="D42" s="182">
        <v>0</v>
      </c>
      <c r="E42" s="153"/>
    </row>
    <row r="43" spans="1:5" x14ac:dyDescent="0.2">
      <c r="A43" s="92">
        <v>5222</v>
      </c>
      <c r="B43" s="90" t="s">
        <v>380</v>
      </c>
      <c r="C43" s="89">
        <v>0</v>
      </c>
      <c r="D43" s="182">
        <v>0</v>
      </c>
      <c r="E43" s="153"/>
    </row>
    <row r="44" spans="1:5" x14ac:dyDescent="0.2">
      <c r="A44" s="92">
        <v>5230</v>
      </c>
      <c r="B44" s="90" t="s">
        <v>8</v>
      </c>
      <c r="C44" s="89">
        <v>0</v>
      </c>
      <c r="D44" s="182">
        <v>0</v>
      </c>
      <c r="E44" s="153"/>
    </row>
    <row r="45" spans="1:5" x14ac:dyDescent="0.2">
      <c r="A45" s="92">
        <v>5231</v>
      </c>
      <c r="B45" s="90" t="s">
        <v>381</v>
      </c>
      <c r="C45" s="89">
        <v>0</v>
      </c>
      <c r="D45" s="182">
        <v>0</v>
      </c>
      <c r="E45" s="153"/>
    </row>
    <row r="46" spans="1:5" x14ac:dyDescent="0.2">
      <c r="A46" s="92">
        <v>5232</v>
      </c>
      <c r="B46" s="90" t="s">
        <v>382</v>
      </c>
      <c r="C46" s="89">
        <v>0</v>
      </c>
      <c r="D46" s="182">
        <v>0</v>
      </c>
      <c r="E46" s="153"/>
    </row>
    <row r="47" spans="1:5" x14ac:dyDescent="0.2">
      <c r="A47" s="92">
        <v>5240</v>
      </c>
      <c r="B47" s="90" t="s">
        <v>9</v>
      </c>
      <c r="C47" s="89">
        <v>0</v>
      </c>
      <c r="D47" s="182">
        <v>0</v>
      </c>
      <c r="E47" s="153"/>
    </row>
    <row r="48" spans="1:5" x14ac:dyDescent="0.2">
      <c r="A48" s="92">
        <v>5241</v>
      </c>
      <c r="B48" s="90" t="s">
        <v>383</v>
      </c>
      <c r="C48" s="89">
        <v>0</v>
      </c>
      <c r="D48" s="182">
        <v>0</v>
      </c>
      <c r="E48" s="153"/>
    </row>
    <row r="49" spans="1:5" x14ac:dyDescent="0.2">
      <c r="A49" s="92">
        <v>5242</v>
      </c>
      <c r="B49" s="90" t="s">
        <v>384</v>
      </c>
      <c r="C49" s="89">
        <v>0</v>
      </c>
      <c r="D49" s="182">
        <v>0</v>
      </c>
      <c r="E49" s="153"/>
    </row>
    <row r="50" spans="1:5" x14ac:dyDescent="0.2">
      <c r="A50" s="92">
        <v>5243</v>
      </c>
      <c r="B50" s="90" t="s">
        <v>385</v>
      </c>
      <c r="C50" s="89">
        <v>0</v>
      </c>
      <c r="D50" s="182">
        <v>0</v>
      </c>
      <c r="E50" s="153"/>
    </row>
    <row r="51" spans="1:5" x14ac:dyDescent="0.2">
      <c r="A51" s="92">
        <v>5244</v>
      </c>
      <c r="B51" s="90" t="s">
        <v>386</v>
      </c>
      <c r="C51" s="89">
        <v>0</v>
      </c>
      <c r="D51" s="182">
        <v>0</v>
      </c>
      <c r="E51" s="153"/>
    </row>
    <row r="52" spans="1:5" x14ac:dyDescent="0.2">
      <c r="A52" s="92">
        <v>5250</v>
      </c>
      <c r="B52" s="90" t="s">
        <v>10</v>
      </c>
      <c r="C52" s="89">
        <v>4439.84</v>
      </c>
      <c r="D52" s="182">
        <v>0</v>
      </c>
      <c r="E52" s="153"/>
    </row>
    <row r="53" spans="1:5" x14ac:dyDescent="0.2">
      <c r="A53" s="92">
        <v>5251</v>
      </c>
      <c r="B53" s="90" t="s">
        <v>387</v>
      </c>
      <c r="C53" s="89">
        <v>0</v>
      </c>
      <c r="D53" s="182">
        <v>0</v>
      </c>
      <c r="E53" s="153"/>
    </row>
    <row r="54" spans="1:5" x14ac:dyDescent="0.2">
      <c r="A54" s="92">
        <v>5252</v>
      </c>
      <c r="B54" s="90" t="s">
        <v>388</v>
      </c>
      <c r="C54" s="89">
        <v>4439.84</v>
      </c>
      <c r="D54" s="182">
        <v>0</v>
      </c>
      <c r="E54" s="153"/>
    </row>
    <row r="55" spans="1:5" x14ac:dyDescent="0.2">
      <c r="A55" s="92">
        <v>5259</v>
      </c>
      <c r="B55" s="90" t="s">
        <v>389</v>
      </c>
      <c r="C55" s="89">
        <v>0</v>
      </c>
      <c r="D55" s="182">
        <v>0</v>
      </c>
      <c r="E55" s="153"/>
    </row>
    <row r="56" spans="1:5" x14ac:dyDescent="0.2">
      <c r="A56" s="92">
        <v>5260</v>
      </c>
      <c r="B56" s="90" t="s">
        <v>11</v>
      </c>
      <c r="C56" s="89">
        <v>0</v>
      </c>
      <c r="D56" s="182">
        <v>0</v>
      </c>
      <c r="E56" s="153"/>
    </row>
    <row r="57" spans="1:5" x14ac:dyDescent="0.2">
      <c r="A57" s="92">
        <v>5261</v>
      </c>
      <c r="B57" s="90" t="s">
        <v>390</v>
      </c>
      <c r="C57" s="89">
        <v>0</v>
      </c>
      <c r="D57" s="182">
        <v>0</v>
      </c>
      <c r="E57" s="153"/>
    </row>
    <row r="58" spans="1:5" x14ac:dyDescent="0.2">
      <c r="A58" s="92">
        <v>5262</v>
      </c>
      <c r="B58" s="90" t="s">
        <v>391</v>
      </c>
      <c r="C58" s="89">
        <v>0</v>
      </c>
      <c r="D58" s="182">
        <v>0</v>
      </c>
      <c r="E58" s="153"/>
    </row>
    <row r="59" spans="1:5" x14ac:dyDescent="0.2">
      <c r="A59" s="92">
        <v>5270</v>
      </c>
      <c r="B59" s="90" t="s">
        <v>12</v>
      </c>
      <c r="C59" s="89">
        <v>0</v>
      </c>
      <c r="D59" s="182">
        <v>0</v>
      </c>
      <c r="E59" s="153"/>
    </row>
    <row r="60" spans="1:5" x14ac:dyDescent="0.2">
      <c r="A60" s="92">
        <v>5271</v>
      </c>
      <c r="B60" s="90" t="s">
        <v>392</v>
      </c>
      <c r="C60" s="89">
        <v>0</v>
      </c>
      <c r="D60" s="182">
        <v>0</v>
      </c>
      <c r="E60" s="153"/>
    </row>
    <row r="61" spans="1:5" x14ac:dyDescent="0.2">
      <c r="A61" s="92">
        <v>5280</v>
      </c>
      <c r="B61" s="90" t="s">
        <v>13</v>
      </c>
      <c r="C61" s="89">
        <v>0</v>
      </c>
      <c r="D61" s="182">
        <v>0</v>
      </c>
      <c r="E61" s="153"/>
    </row>
    <row r="62" spans="1:5" x14ac:dyDescent="0.2">
      <c r="A62" s="92">
        <v>5281</v>
      </c>
      <c r="B62" s="90" t="s">
        <v>393</v>
      </c>
      <c r="C62" s="89">
        <v>0</v>
      </c>
      <c r="D62" s="182">
        <v>0</v>
      </c>
      <c r="E62" s="153"/>
    </row>
    <row r="63" spans="1:5" x14ac:dyDescent="0.2">
      <c r="A63" s="92">
        <v>5282</v>
      </c>
      <c r="B63" s="90" t="s">
        <v>394</v>
      </c>
      <c r="C63" s="89">
        <v>0</v>
      </c>
      <c r="D63" s="182">
        <v>0</v>
      </c>
      <c r="E63" s="153"/>
    </row>
    <row r="64" spans="1:5" x14ac:dyDescent="0.2">
      <c r="A64" s="92">
        <v>5283</v>
      </c>
      <c r="B64" s="90" t="s">
        <v>395</v>
      </c>
      <c r="C64" s="89">
        <v>0</v>
      </c>
      <c r="D64" s="182">
        <v>0</v>
      </c>
      <c r="E64" s="153"/>
    </row>
    <row r="65" spans="1:5" x14ac:dyDescent="0.2">
      <c r="A65" s="92">
        <v>5284</v>
      </c>
      <c r="B65" s="90" t="s">
        <v>396</v>
      </c>
      <c r="C65" s="89">
        <v>0</v>
      </c>
      <c r="D65" s="182">
        <v>0</v>
      </c>
      <c r="E65" s="153"/>
    </row>
    <row r="66" spans="1:5" x14ac:dyDescent="0.2">
      <c r="A66" s="92">
        <v>5285</v>
      </c>
      <c r="B66" s="90" t="s">
        <v>397</v>
      </c>
      <c r="C66" s="89">
        <v>0</v>
      </c>
      <c r="D66" s="182">
        <v>0</v>
      </c>
      <c r="E66" s="153"/>
    </row>
    <row r="67" spans="1:5" x14ac:dyDescent="0.2">
      <c r="A67" s="92">
        <v>5290</v>
      </c>
      <c r="B67" s="90" t="s">
        <v>14</v>
      </c>
      <c r="C67" s="89">
        <v>0</v>
      </c>
      <c r="D67" s="182">
        <v>0</v>
      </c>
      <c r="E67" s="153"/>
    </row>
    <row r="68" spans="1:5" x14ac:dyDescent="0.2">
      <c r="A68" s="92">
        <v>5291</v>
      </c>
      <c r="B68" s="90" t="s">
        <v>398</v>
      </c>
      <c r="C68" s="89">
        <v>0</v>
      </c>
      <c r="D68" s="182">
        <v>0</v>
      </c>
      <c r="E68" s="153"/>
    </row>
    <row r="69" spans="1:5" x14ac:dyDescent="0.2">
      <c r="A69" s="92">
        <v>5292</v>
      </c>
      <c r="B69" s="90" t="s">
        <v>399</v>
      </c>
      <c r="C69" s="89">
        <v>0</v>
      </c>
      <c r="D69" s="182">
        <v>0</v>
      </c>
      <c r="E69" s="153"/>
    </row>
    <row r="70" spans="1:5" x14ac:dyDescent="0.2">
      <c r="A70" s="92">
        <v>5300</v>
      </c>
      <c r="B70" s="90" t="s">
        <v>400</v>
      </c>
      <c r="C70" s="89">
        <v>0</v>
      </c>
      <c r="D70" s="182">
        <v>0</v>
      </c>
      <c r="E70" s="153"/>
    </row>
    <row r="71" spans="1:5" x14ac:dyDescent="0.2">
      <c r="A71" s="92">
        <v>5310</v>
      </c>
      <c r="B71" s="90" t="s">
        <v>16</v>
      </c>
      <c r="C71" s="89">
        <v>0</v>
      </c>
      <c r="D71" s="182">
        <v>0</v>
      </c>
      <c r="E71" s="153"/>
    </row>
    <row r="72" spans="1:5" x14ac:dyDescent="0.2">
      <c r="A72" s="92">
        <v>5311</v>
      </c>
      <c r="B72" s="90" t="s">
        <v>401</v>
      </c>
      <c r="C72" s="89">
        <v>0</v>
      </c>
      <c r="D72" s="182">
        <v>0</v>
      </c>
      <c r="E72" s="153"/>
    </row>
    <row r="73" spans="1:5" x14ac:dyDescent="0.2">
      <c r="A73" s="92">
        <v>5312</v>
      </c>
      <c r="B73" s="90" t="s">
        <v>402</v>
      </c>
      <c r="C73" s="89">
        <v>0</v>
      </c>
      <c r="D73" s="182">
        <v>0</v>
      </c>
      <c r="E73" s="153"/>
    </row>
    <row r="74" spans="1:5" x14ac:dyDescent="0.2">
      <c r="A74" s="92">
        <v>5320</v>
      </c>
      <c r="B74" s="90" t="s">
        <v>18</v>
      </c>
      <c r="C74" s="89">
        <v>0</v>
      </c>
      <c r="D74" s="182">
        <v>0</v>
      </c>
      <c r="E74" s="153"/>
    </row>
    <row r="75" spans="1:5" x14ac:dyDescent="0.2">
      <c r="A75" s="92">
        <v>5321</v>
      </c>
      <c r="B75" s="90" t="s">
        <v>403</v>
      </c>
      <c r="C75" s="89">
        <v>0</v>
      </c>
      <c r="D75" s="182">
        <v>0</v>
      </c>
      <c r="E75" s="153"/>
    </row>
    <row r="76" spans="1:5" x14ac:dyDescent="0.2">
      <c r="A76" s="92">
        <v>5322</v>
      </c>
      <c r="B76" s="90" t="s">
        <v>404</v>
      </c>
      <c r="C76" s="89">
        <v>0</v>
      </c>
      <c r="D76" s="182">
        <v>0</v>
      </c>
      <c r="E76" s="153"/>
    </row>
    <row r="77" spans="1:5" x14ac:dyDescent="0.2">
      <c r="A77" s="92">
        <v>5330</v>
      </c>
      <c r="B77" s="90" t="s">
        <v>19</v>
      </c>
      <c r="C77" s="89">
        <v>0</v>
      </c>
      <c r="D77" s="182">
        <v>0</v>
      </c>
      <c r="E77" s="153"/>
    </row>
    <row r="78" spans="1:5" x14ac:dyDescent="0.2">
      <c r="A78" s="92">
        <v>5331</v>
      </c>
      <c r="B78" s="90" t="s">
        <v>405</v>
      </c>
      <c r="C78" s="89">
        <v>0</v>
      </c>
      <c r="D78" s="182">
        <v>0</v>
      </c>
      <c r="E78" s="153"/>
    </row>
    <row r="79" spans="1:5" x14ac:dyDescent="0.2">
      <c r="A79" s="92">
        <v>5332</v>
      </c>
      <c r="B79" s="90" t="s">
        <v>406</v>
      </c>
      <c r="C79" s="89">
        <v>0</v>
      </c>
      <c r="D79" s="182">
        <v>0</v>
      </c>
      <c r="E79" s="153"/>
    </row>
    <row r="80" spans="1:5" x14ac:dyDescent="0.2">
      <c r="A80" s="92">
        <v>5400</v>
      </c>
      <c r="B80" s="90" t="s">
        <v>407</v>
      </c>
      <c r="C80" s="89">
        <v>0</v>
      </c>
      <c r="D80" s="182">
        <v>0</v>
      </c>
      <c r="E80" s="153"/>
    </row>
    <row r="81" spans="1:5" x14ac:dyDescent="0.2">
      <c r="A81" s="92">
        <v>5410</v>
      </c>
      <c r="B81" s="90" t="s">
        <v>22</v>
      </c>
      <c r="C81" s="89">
        <v>0</v>
      </c>
      <c r="D81" s="182">
        <v>0</v>
      </c>
      <c r="E81" s="153"/>
    </row>
    <row r="82" spans="1:5" x14ac:dyDescent="0.2">
      <c r="A82" s="92">
        <v>5411</v>
      </c>
      <c r="B82" s="90" t="s">
        <v>408</v>
      </c>
      <c r="C82" s="89">
        <v>0</v>
      </c>
      <c r="D82" s="182">
        <v>0</v>
      </c>
      <c r="E82" s="153"/>
    </row>
    <row r="83" spans="1:5" x14ac:dyDescent="0.2">
      <c r="A83" s="92">
        <v>5412</v>
      </c>
      <c r="B83" s="90" t="s">
        <v>409</v>
      </c>
      <c r="C83" s="89">
        <v>0</v>
      </c>
      <c r="D83" s="182">
        <v>0</v>
      </c>
      <c r="E83" s="153"/>
    </row>
    <row r="84" spans="1:5" x14ac:dyDescent="0.2">
      <c r="A84" s="92">
        <v>5420</v>
      </c>
      <c r="B84" s="90" t="s">
        <v>23</v>
      </c>
      <c r="C84" s="89">
        <v>0</v>
      </c>
      <c r="D84" s="182">
        <v>0</v>
      </c>
      <c r="E84" s="153"/>
    </row>
    <row r="85" spans="1:5" x14ac:dyDescent="0.2">
      <c r="A85" s="92">
        <v>5421</v>
      </c>
      <c r="B85" s="90" t="s">
        <v>410</v>
      </c>
      <c r="C85" s="89">
        <v>0</v>
      </c>
      <c r="D85" s="182">
        <v>0</v>
      </c>
      <c r="E85" s="153"/>
    </row>
    <row r="86" spans="1:5" x14ac:dyDescent="0.2">
      <c r="A86" s="92">
        <v>5422</v>
      </c>
      <c r="B86" s="90" t="s">
        <v>411</v>
      </c>
      <c r="C86" s="89">
        <v>0</v>
      </c>
      <c r="D86" s="182">
        <v>0</v>
      </c>
      <c r="E86" s="153"/>
    </row>
    <row r="87" spans="1:5" x14ac:dyDescent="0.2">
      <c r="A87" s="92">
        <v>5430</v>
      </c>
      <c r="B87" s="90" t="s">
        <v>24</v>
      </c>
      <c r="C87" s="89">
        <v>0</v>
      </c>
      <c r="D87" s="182">
        <v>0</v>
      </c>
      <c r="E87" s="153"/>
    </row>
    <row r="88" spans="1:5" x14ac:dyDescent="0.2">
      <c r="A88" s="92">
        <v>5431</v>
      </c>
      <c r="B88" s="90" t="s">
        <v>412</v>
      </c>
      <c r="C88" s="89">
        <v>0</v>
      </c>
      <c r="D88" s="182">
        <v>0</v>
      </c>
      <c r="E88" s="153"/>
    </row>
    <row r="89" spans="1:5" x14ac:dyDescent="0.2">
      <c r="A89" s="92">
        <v>5432</v>
      </c>
      <c r="B89" s="90" t="s">
        <v>413</v>
      </c>
      <c r="C89" s="89">
        <v>0</v>
      </c>
      <c r="D89" s="182">
        <v>0</v>
      </c>
      <c r="E89" s="153"/>
    </row>
    <row r="90" spans="1:5" x14ac:dyDescent="0.2">
      <c r="A90" s="92">
        <v>5440</v>
      </c>
      <c r="B90" s="90" t="s">
        <v>25</v>
      </c>
      <c r="C90" s="89">
        <v>0</v>
      </c>
      <c r="D90" s="182">
        <v>0</v>
      </c>
      <c r="E90" s="153"/>
    </row>
    <row r="91" spans="1:5" x14ac:dyDescent="0.2">
      <c r="A91" s="92">
        <v>5441</v>
      </c>
      <c r="B91" s="90" t="s">
        <v>25</v>
      </c>
      <c r="C91" s="89">
        <v>0</v>
      </c>
      <c r="D91" s="182">
        <v>0</v>
      </c>
      <c r="E91" s="153"/>
    </row>
    <row r="92" spans="1:5" x14ac:dyDescent="0.2">
      <c r="A92" s="92">
        <v>5450</v>
      </c>
      <c r="B92" s="90" t="s">
        <v>26</v>
      </c>
      <c r="C92" s="89">
        <v>0</v>
      </c>
      <c r="D92" s="182">
        <v>0</v>
      </c>
      <c r="E92" s="153"/>
    </row>
    <row r="93" spans="1:5" x14ac:dyDescent="0.2">
      <c r="A93" s="92">
        <v>5451</v>
      </c>
      <c r="B93" s="90" t="s">
        <v>414</v>
      </c>
      <c r="C93" s="89">
        <v>0</v>
      </c>
      <c r="D93" s="182">
        <v>0</v>
      </c>
      <c r="E93" s="153"/>
    </row>
    <row r="94" spans="1:5" x14ac:dyDescent="0.2">
      <c r="A94" s="92">
        <v>5452</v>
      </c>
      <c r="B94" s="90" t="s">
        <v>415</v>
      </c>
      <c r="C94" s="89">
        <v>0</v>
      </c>
      <c r="D94" s="182">
        <v>0</v>
      </c>
      <c r="E94" s="153"/>
    </row>
    <row r="95" spans="1:5" x14ac:dyDescent="0.2">
      <c r="A95" s="92">
        <v>5500</v>
      </c>
      <c r="B95" s="90" t="s">
        <v>416</v>
      </c>
      <c r="C95" s="89">
        <v>241558.9</v>
      </c>
      <c r="D95" s="182">
        <v>0</v>
      </c>
      <c r="E95" s="153"/>
    </row>
    <row r="96" spans="1:5" x14ac:dyDescent="0.2">
      <c r="A96" s="92">
        <v>5510</v>
      </c>
      <c r="B96" s="90" t="s">
        <v>27</v>
      </c>
      <c r="C96" s="89">
        <v>241545.9</v>
      </c>
      <c r="D96" s="182">
        <v>0</v>
      </c>
      <c r="E96" s="153"/>
    </row>
    <row r="97" spans="1:5" x14ac:dyDescent="0.2">
      <c r="A97" s="92">
        <v>5511</v>
      </c>
      <c r="B97" s="90" t="s">
        <v>417</v>
      </c>
      <c r="C97" s="89">
        <v>0</v>
      </c>
      <c r="D97" s="182">
        <v>0</v>
      </c>
      <c r="E97" s="153"/>
    </row>
    <row r="98" spans="1:5" x14ac:dyDescent="0.2">
      <c r="A98" s="92">
        <v>5512</v>
      </c>
      <c r="B98" s="90" t="s">
        <v>418</v>
      </c>
      <c r="C98" s="89">
        <v>0</v>
      </c>
      <c r="D98" s="182">
        <v>0</v>
      </c>
      <c r="E98" s="153"/>
    </row>
    <row r="99" spans="1:5" x14ac:dyDescent="0.2">
      <c r="A99" s="92">
        <v>5513</v>
      </c>
      <c r="B99" s="90" t="s">
        <v>419</v>
      </c>
      <c r="C99" s="89">
        <v>0</v>
      </c>
      <c r="D99" s="182">
        <v>0</v>
      </c>
      <c r="E99" s="153"/>
    </row>
    <row r="100" spans="1:5" x14ac:dyDescent="0.2">
      <c r="A100" s="92">
        <v>5514</v>
      </c>
      <c r="B100" s="90" t="s">
        <v>420</v>
      </c>
      <c r="C100" s="89">
        <v>0</v>
      </c>
      <c r="D100" s="182">
        <v>0</v>
      </c>
      <c r="E100" s="153"/>
    </row>
    <row r="101" spans="1:5" x14ac:dyDescent="0.2">
      <c r="A101" s="92">
        <v>5515</v>
      </c>
      <c r="B101" s="90" t="s">
        <v>421</v>
      </c>
      <c r="C101" s="89">
        <v>0</v>
      </c>
      <c r="D101" s="182">
        <v>0</v>
      </c>
      <c r="E101" s="153"/>
    </row>
    <row r="102" spans="1:5" x14ac:dyDescent="0.2">
      <c r="A102" s="92">
        <v>5516</v>
      </c>
      <c r="B102" s="90" t="s">
        <v>422</v>
      </c>
      <c r="C102" s="89">
        <v>0</v>
      </c>
      <c r="D102" s="182">
        <v>0</v>
      </c>
      <c r="E102" s="153"/>
    </row>
    <row r="103" spans="1:5" x14ac:dyDescent="0.2">
      <c r="A103" s="92">
        <v>5517</v>
      </c>
      <c r="B103" s="90" t="s">
        <v>423</v>
      </c>
      <c r="C103" s="89">
        <v>0</v>
      </c>
      <c r="D103" s="182">
        <v>0</v>
      </c>
      <c r="E103" s="153"/>
    </row>
    <row r="104" spans="1:5" x14ac:dyDescent="0.2">
      <c r="A104" s="92">
        <v>5518</v>
      </c>
      <c r="B104" s="90" t="s">
        <v>117</v>
      </c>
      <c r="C104" s="89">
        <v>241545.9</v>
      </c>
      <c r="D104" s="182">
        <v>0</v>
      </c>
      <c r="E104" s="153"/>
    </row>
    <row r="105" spans="1:5" x14ac:dyDescent="0.2">
      <c r="A105" s="92">
        <v>5520</v>
      </c>
      <c r="B105" s="90" t="s">
        <v>28</v>
      </c>
      <c r="C105" s="89">
        <v>0</v>
      </c>
      <c r="D105" s="182">
        <v>0</v>
      </c>
      <c r="E105" s="153"/>
    </row>
    <row r="106" spans="1:5" x14ac:dyDescent="0.2">
      <c r="A106" s="92">
        <v>5521</v>
      </c>
      <c r="B106" s="90" t="s">
        <v>424</v>
      </c>
      <c r="C106" s="89">
        <v>0</v>
      </c>
      <c r="D106" s="182">
        <v>0</v>
      </c>
      <c r="E106" s="153"/>
    </row>
    <row r="107" spans="1:5" x14ac:dyDescent="0.2">
      <c r="A107" s="92">
        <v>5522</v>
      </c>
      <c r="B107" s="90" t="s">
        <v>425</v>
      </c>
      <c r="C107" s="89">
        <v>0</v>
      </c>
      <c r="D107" s="182">
        <v>0</v>
      </c>
      <c r="E107" s="153"/>
    </row>
    <row r="108" spans="1:5" x14ac:dyDescent="0.2">
      <c r="A108" s="92">
        <v>5530</v>
      </c>
      <c r="B108" s="90" t="s">
        <v>29</v>
      </c>
      <c r="C108" s="89">
        <v>0</v>
      </c>
      <c r="D108" s="182">
        <v>0</v>
      </c>
      <c r="E108" s="153"/>
    </row>
    <row r="109" spans="1:5" x14ac:dyDescent="0.2">
      <c r="A109" s="92">
        <v>5531</v>
      </c>
      <c r="B109" s="90" t="s">
        <v>426</v>
      </c>
      <c r="C109" s="89">
        <v>0</v>
      </c>
      <c r="D109" s="182">
        <v>0</v>
      </c>
      <c r="E109" s="153"/>
    </row>
    <row r="110" spans="1:5" x14ac:dyDescent="0.2">
      <c r="A110" s="92">
        <v>5532</v>
      </c>
      <c r="B110" s="90" t="s">
        <v>427</v>
      </c>
      <c r="C110" s="89">
        <v>0</v>
      </c>
      <c r="D110" s="182">
        <v>0</v>
      </c>
      <c r="E110" s="153"/>
    </row>
    <row r="111" spans="1:5" x14ac:dyDescent="0.2">
      <c r="A111" s="92">
        <v>5533</v>
      </c>
      <c r="B111" s="90" t="s">
        <v>428</v>
      </c>
      <c r="C111" s="89">
        <v>0</v>
      </c>
      <c r="D111" s="182">
        <v>0</v>
      </c>
      <c r="E111" s="153"/>
    </row>
    <row r="112" spans="1:5" x14ac:dyDescent="0.2">
      <c r="A112" s="92">
        <v>5534</v>
      </c>
      <c r="B112" s="90" t="s">
        <v>429</v>
      </c>
      <c r="C112" s="89">
        <v>0</v>
      </c>
      <c r="D112" s="182">
        <v>0</v>
      </c>
      <c r="E112" s="153"/>
    </row>
    <row r="113" spans="1:5" x14ac:dyDescent="0.2">
      <c r="A113" s="92">
        <v>5535</v>
      </c>
      <c r="B113" s="90" t="s">
        <v>430</v>
      </c>
      <c r="C113" s="89">
        <v>0</v>
      </c>
      <c r="D113" s="182">
        <v>0</v>
      </c>
      <c r="E113" s="153"/>
    </row>
    <row r="114" spans="1:5" x14ac:dyDescent="0.2">
      <c r="A114" s="92">
        <v>5540</v>
      </c>
      <c r="B114" s="90" t="s">
        <v>431</v>
      </c>
      <c r="C114" s="89">
        <v>0</v>
      </c>
      <c r="D114" s="182">
        <v>0</v>
      </c>
      <c r="E114" s="153"/>
    </row>
    <row r="115" spans="1:5" x14ac:dyDescent="0.2">
      <c r="A115" s="92">
        <v>5541</v>
      </c>
      <c r="B115" s="90" t="s">
        <v>431</v>
      </c>
      <c r="C115" s="89">
        <v>0</v>
      </c>
      <c r="D115" s="182">
        <v>0</v>
      </c>
      <c r="E115" s="153"/>
    </row>
    <row r="116" spans="1:5" x14ac:dyDescent="0.2">
      <c r="A116" s="92">
        <v>5550</v>
      </c>
      <c r="B116" s="90" t="s">
        <v>30</v>
      </c>
      <c r="C116" s="89">
        <v>13</v>
      </c>
      <c r="D116" s="182">
        <v>0</v>
      </c>
      <c r="E116" s="153"/>
    </row>
    <row r="117" spans="1:5" x14ac:dyDescent="0.2">
      <c r="A117" s="92">
        <v>5551</v>
      </c>
      <c r="B117" s="90" t="s">
        <v>30</v>
      </c>
      <c r="C117" s="89">
        <v>0</v>
      </c>
      <c r="D117" s="182">
        <v>0</v>
      </c>
      <c r="E117" s="153"/>
    </row>
    <row r="118" spans="1:5" x14ac:dyDescent="0.2">
      <c r="A118" s="92">
        <v>5590</v>
      </c>
      <c r="B118" s="90" t="s">
        <v>31</v>
      </c>
      <c r="C118" s="89">
        <v>0</v>
      </c>
      <c r="D118" s="182">
        <v>0</v>
      </c>
      <c r="E118" s="153"/>
    </row>
    <row r="119" spans="1:5" x14ac:dyDescent="0.2">
      <c r="A119" s="92">
        <v>5591</v>
      </c>
      <c r="B119" s="90" t="s">
        <v>432</v>
      </c>
      <c r="C119" s="89">
        <v>0</v>
      </c>
      <c r="D119" s="182">
        <v>0</v>
      </c>
      <c r="E119" s="153"/>
    </row>
    <row r="120" spans="1:5" x14ac:dyDescent="0.2">
      <c r="A120" s="92">
        <v>5592</v>
      </c>
      <c r="B120" s="90" t="s">
        <v>433</v>
      </c>
      <c r="C120" s="89">
        <v>0</v>
      </c>
      <c r="D120" s="182">
        <v>0</v>
      </c>
      <c r="E120" s="153"/>
    </row>
    <row r="121" spans="1:5" x14ac:dyDescent="0.2">
      <c r="A121" s="92">
        <v>5593</v>
      </c>
      <c r="B121" s="90" t="s">
        <v>434</v>
      </c>
      <c r="C121" s="89">
        <v>0</v>
      </c>
      <c r="D121" s="182">
        <v>0</v>
      </c>
      <c r="E121" s="153"/>
    </row>
    <row r="122" spans="1:5" x14ac:dyDescent="0.2">
      <c r="A122" s="92">
        <v>5594</v>
      </c>
      <c r="B122" s="90" t="s">
        <v>546</v>
      </c>
      <c r="C122" s="89">
        <v>0</v>
      </c>
      <c r="D122" s="182">
        <v>0</v>
      </c>
      <c r="E122" s="153"/>
    </row>
    <row r="123" spans="1:5" x14ac:dyDescent="0.2">
      <c r="A123" s="92">
        <v>5595</v>
      </c>
      <c r="B123" s="90" t="s">
        <v>436</v>
      </c>
      <c r="C123" s="89">
        <v>0</v>
      </c>
      <c r="D123" s="182">
        <v>0</v>
      </c>
      <c r="E123" s="153"/>
    </row>
    <row r="124" spans="1:5" x14ac:dyDescent="0.2">
      <c r="A124" s="92">
        <v>5596</v>
      </c>
      <c r="B124" s="90" t="s">
        <v>32</v>
      </c>
      <c r="C124" s="89">
        <v>0</v>
      </c>
      <c r="D124" s="182">
        <v>0</v>
      </c>
      <c r="E124" s="153"/>
    </row>
    <row r="125" spans="1:5" x14ac:dyDescent="0.2">
      <c r="A125" s="92">
        <v>5597</v>
      </c>
      <c r="B125" s="90" t="s">
        <v>437</v>
      </c>
      <c r="C125" s="89">
        <v>0</v>
      </c>
      <c r="D125" s="182">
        <v>0</v>
      </c>
      <c r="E125" s="153"/>
    </row>
    <row r="126" spans="1:5" x14ac:dyDescent="0.2">
      <c r="A126" s="92">
        <v>5598</v>
      </c>
      <c r="B126" s="90" t="s">
        <v>547</v>
      </c>
      <c r="C126" s="89">
        <v>0</v>
      </c>
      <c r="D126" s="182">
        <v>0</v>
      </c>
      <c r="E126" s="153"/>
    </row>
    <row r="127" spans="1:5" x14ac:dyDescent="0.2">
      <c r="A127" s="92">
        <v>5599</v>
      </c>
      <c r="B127" s="90" t="s">
        <v>438</v>
      </c>
      <c r="C127" s="89">
        <v>13</v>
      </c>
      <c r="D127" s="182">
        <v>0</v>
      </c>
      <c r="E127" s="153"/>
    </row>
    <row r="128" spans="1:5" x14ac:dyDescent="0.2">
      <c r="A128" s="92">
        <v>5600</v>
      </c>
      <c r="B128" s="90" t="s">
        <v>112</v>
      </c>
      <c r="C128" s="89">
        <v>0</v>
      </c>
      <c r="D128" s="182">
        <v>0</v>
      </c>
      <c r="E128" s="153"/>
    </row>
    <row r="129" spans="1:5" x14ac:dyDescent="0.2">
      <c r="A129" s="92">
        <v>5610</v>
      </c>
      <c r="B129" s="90" t="s">
        <v>439</v>
      </c>
      <c r="C129" s="89">
        <v>0</v>
      </c>
      <c r="D129" s="182">
        <v>0</v>
      </c>
      <c r="E129" s="153"/>
    </row>
    <row r="130" spans="1:5" x14ac:dyDescent="0.2">
      <c r="A130" s="95">
        <v>5611</v>
      </c>
      <c r="B130" s="98" t="s">
        <v>440</v>
      </c>
      <c r="C130" s="97">
        <v>0</v>
      </c>
      <c r="D130" s="189">
        <v>0</v>
      </c>
      <c r="E130" s="183"/>
    </row>
    <row r="131" spans="1:5" ht="15" x14ac:dyDescent="0.25">
      <c r="A131" s="113" t="s">
        <v>178</v>
      </c>
      <c r="B131" s="109"/>
      <c r="C131" s="109"/>
      <c r="D131" s="109"/>
      <c r="E131" s="10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Header xml:space="preserve">&amp;C&amp;"-,Negrita"RÉGIMEN DE PROTECCIÓN SOCIAL EN SALUD DEL ESTADO DE GUANAJUATO  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5" customWidth="1"/>
    <col min="2" max="2" width="48.140625" style="35" customWidth="1"/>
    <col min="3" max="3" width="22.85546875" style="35" customWidth="1"/>
    <col min="4" max="4" width="16.7109375" style="35" customWidth="1"/>
    <col min="5" max="5" width="9.28515625" style="35" bestFit="1" customWidth="1"/>
    <col min="6" max="16384" width="9.140625" style="35"/>
  </cols>
  <sheetData>
    <row r="1" spans="1:5" ht="18.95" customHeight="1" x14ac:dyDescent="0.2">
      <c r="A1" s="233" t="s">
        <v>176</v>
      </c>
      <c r="B1" s="233"/>
      <c r="C1" s="233"/>
      <c r="D1" s="117" t="s">
        <v>517</v>
      </c>
      <c r="E1" s="118">
        <v>2019</v>
      </c>
    </row>
    <row r="2" spans="1:5" ht="18.95" customHeight="1" x14ac:dyDescent="0.2">
      <c r="A2" s="233" t="s">
        <v>441</v>
      </c>
      <c r="B2" s="233"/>
      <c r="C2" s="233"/>
      <c r="D2" s="117" t="s">
        <v>518</v>
      </c>
      <c r="E2" s="118" t="s">
        <v>519</v>
      </c>
    </row>
    <row r="3" spans="1:5" ht="18.95" customHeight="1" x14ac:dyDescent="0.2">
      <c r="A3" s="233" t="s">
        <v>521</v>
      </c>
      <c r="B3" s="233"/>
      <c r="C3" s="233"/>
      <c r="D3" s="117" t="s">
        <v>520</v>
      </c>
      <c r="E3" s="118">
        <v>1</v>
      </c>
    </row>
    <row r="4" spans="1:5" x14ac:dyDescent="0.2">
      <c r="A4" s="115"/>
      <c r="B4" s="115"/>
      <c r="C4" s="115"/>
      <c r="D4" s="115"/>
      <c r="E4" s="115"/>
    </row>
    <row r="5" spans="1:5" x14ac:dyDescent="0.2">
      <c r="A5" s="120" t="s">
        <v>180</v>
      </c>
      <c r="B5" s="121"/>
      <c r="C5" s="121"/>
      <c r="D5" s="121"/>
      <c r="E5" s="121"/>
    </row>
    <row r="6" spans="1:5" x14ac:dyDescent="0.2">
      <c r="A6" s="121" t="s">
        <v>442</v>
      </c>
      <c r="B6" s="121"/>
      <c r="C6" s="121"/>
      <c r="D6" s="121"/>
      <c r="E6" s="121"/>
    </row>
    <row r="7" spans="1:5" x14ac:dyDescent="0.2">
      <c r="A7" s="122" t="s">
        <v>182</v>
      </c>
      <c r="B7" s="122" t="s">
        <v>183</v>
      </c>
      <c r="C7" s="122" t="s">
        <v>184</v>
      </c>
      <c r="D7" s="122" t="s">
        <v>185</v>
      </c>
      <c r="E7" s="122" t="s">
        <v>286</v>
      </c>
    </row>
    <row r="8" spans="1:5" ht="15" x14ac:dyDescent="0.25">
      <c r="A8" s="155">
        <v>3110</v>
      </c>
      <c r="B8" s="156" t="s">
        <v>18</v>
      </c>
      <c r="C8" s="157">
        <v>40283993.840000004</v>
      </c>
      <c r="D8" s="147"/>
      <c r="E8" s="146"/>
    </row>
    <row r="9" spans="1:5" ht="15" x14ac:dyDescent="0.25">
      <c r="A9" s="158">
        <v>3120</v>
      </c>
      <c r="B9" s="159" t="s">
        <v>37</v>
      </c>
      <c r="C9" s="160">
        <v>0</v>
      </c>
      <c r="D9" s="94"/>
      <c r="E9" s="96"/>
    </row>
    <row r="10" spans="1:5" ht="15" x14ac:dyDescent="0.25">
      <c r="A10" s="161">
        <v>3130</v>
      </c>
      <c r="B10" s="162" t="s">
        <v>49</v>
      </c>
      <c r="C10" s="163">
        <v>0</v>
      </c>
      <c r="D10" s="108"/>
      <c r="E10" s="142"/>
    </row>
    <row r="11" spans="1:5" x14ac:dyDescent="0.2">
      <c r="A11" s="115"/>
      <c r="B11" s="115"/>
      <c r="C11" s="115"/>
      <c r="D11" s="115"/>
      <c r="E11" s="115"/>
    </row>
    <row r="12" spans="1:5" x14ac:dyDescent="0.2">
      <c r="A12" s="121" t="s">
        <v>443</v>
      </c>
      <c r="B12" s="121"/>
      <c r="C12" s="121"/>
      <c r="D12" s="121"/>
      <c r="E12" s="121"/>
    </row>
    <row r="13" spans="1:5" x14ac:dyDescent="0.2">
      <c r="A13" s="122" t="s">
        <v>182</v>
      </c>
      <c r="B13" s="122" t="s">
        <v>183</v>
      </c>
      <c r="C13" s="122" t="s">
        <v>184</v>
      </c>
      <c r="D13" s="122" t="s">
        <v>444</v>
      </c>
      <c r="E13" s="122"/>
    </row>
    <row r="14" spans="1:5" ht="15" customHeight="1" x14ac:dyDescent="0.25">
      <c r="A14" s="155">
        <v>3210</v>
      </c>
      <c r="B14" s="156" t="s">
        <v>445</v>
      </c>
      <c r="C14" s="157">
        <v>585261105</v>
      </c>
      <c r="D14" s="147"/>
      <c r="E14" s="146"/>
    </row>
    <row r="15" spans="1:5" ht="15" customHeight="1" x14ac:dyDescent="0.25">
      <c r="A15" s="158">
        <v>3220</v>
      </c>
      <c r="B15" s="159" t="s">
        <v>36</v>
      </c>
      <c r="C15" s="160">
        <v>48389705.310000002</v>
      </c>
      <c r="D15" s="94"/>
      <c r="E15" s="96"/>
    </row>
    <row r="16" spans="1:5" ht="15" x14ac:dyDescent="0.25">
      <c r="A16" s="158">
        <v>3230</v>
      </c>
      <c r="B16" s="159" t="s">
        <v>35</v>
      </c>
      <c r="C16" s="160">
        <v>0</v>
      </c>
      <c r="D16" s="94"/>
      <c r="E16" s="96"/>
    </row>
    <row r="17" spans="1:5" x14ac:dyDescent="0.2">
      <c r="A17" s="158">
        <v>3231</v>
      </c>
      <c r="B17" s="159" t="s">
        <v>446</v>
      </c>
      <c r="C17" s="160">
        <v>0</v>
      </c>
      <c r="D17" s="159"/>
      <c r="E17" s="164"/>
    </row>
    <row r="18" spans="1:5" x14ac:dyDescent="0.2">
      <c r="A18" s="158">
        <v>3232</v>
      </c>
      <c r="B18" s="159" t="s">
        <v>447</v>
      </c>
      <c r="C18" s="160">
        <v>0</v>
      </c>
      <c r="D18" s="159"/>
      <c r="E18" s="164"/>
    </row>
    <row r="19" spans="1:5" x14ac:dyDescent="0.2">
      <c r="A19" s="158">
        <v>3233</v>
      </c>
      <c r="B19" s="159" t="s">
        <v>448</v>
      </c>
      <c r="C19" s="160">
        <v>0</v>
      </c>
      <c r="D19" s="159"/>
      <c r="E19" s="164"/>
    </row>
    <row r="20" spans="1:5" x14ac:dyDescent="0.2">
      <c r="A20" s="158">
        <v>3239</v>
      </c>
      <c r="B20" s="159" t="s">
        <v>449</v>
      </c>
      <c r="C20" s="160">
        <v>0</v>
      </c>
      <c r="D20" s="159"/>
      <c r="E20" s="164"/>
    </row>
    <row r="21" spans="1:5" ht="11.25" customHeight="1" x14ac:dyDescent="0.2">
      <c r="A21" s="158">
        <v>3240</v>
      </c>
      <c r="B21" s="159" t="s">
        <v>34</v>
      </c>
      <c r="C21" s="160">
        <v>0</v>
      </c>
      <c r="D21" s="159"/>
      <c r="E21" s="164"/>
    </row>
    <row r="22" spans="1:5" x14ac:dyDescent="0.2">
      <c r="A22" s="158">
        <v>3241</v>
      </c>
      <c r="B22" s="159" t="s">
        <v>450</v>
      </c>
      <c r="C22" s="160">
        <v>0</v>
      </c>
      <c r="D22" s="159"/>
      <c r="E22" s="164"/>
    </row>
    <row r="23" spans="1:5" x14ac:dyDescent="0.2">
      <c r="A23" s="158">
        <v>3242</v>
      </c>
      <c r="B23" s="159" t="s">
        <v>451</v>
      </c>
      <c r="C23" s="160">
        <v>0</v>
      </c>
      <c r="D23" s="159"/>
      <c r="E23" s="164"/>
    </row>
    <row r="24" spans="1:5" x14ac:dyDescent="0.2">
      <c r="A24" s="158">
        <v>3243</v>
      </c>
      <c r="B24" s="159" t="s">
        <v>452</v>
      </c>
      <c r="C24" s="160">
        <v>0</v>
      </c>
      <c r="D24" s="159"/>
      <c r="E24" s="164"/>
    </row>
    <row r="25" spans="1:5" x14ac:dyDescent="0.2">
      <c r="A25" s="158">
        <v>3250</v>
      </c>
      <c r="B25" s="159" t="s">
        <v>33</v>
      </c>
      <c r="C25" s="160">
        <v>0</v>
      </c>
      <c r="D25" s="159"/>
      <c r="E25" s="164"/>
    </row>
    <row r="26" spans="1:5" x14ac:dyDescent="0.2">
      <c r="A26" s="158">
        <v>3251</v>
      </c>
      <c r="B26" s="159" t="s">
        <v>453</v>
      </c>
      <c r="C26" s="160">
        <v>0</v>
      </c>
      <c r="D26" s="159"/>
      <c r="E26" s="164"/>
    </row>
    <row r="27" spans="1:5" x14ac:dyDescent="0.2">
      <c r="A27" s="161">
        <v>3252</v>
      </c>
      <c r="B27" s="162" t="s">
        <v>454</v>
      </c>
      <c r="C27" s="163">
        <v>0</v>
      </c>
      <c r="D27" s="162"/>
      <c r="E27" s="165"/>
    </row>
    <row r="28" spans="1:5" x14ac:dyDescent="0.2">
      <c r="A28" s="115"/>
      <c r="B28" s="115"/>
      <c r="C28" s="115"/>
      <c r="D28" s="115"/>
      <c r="E28" s="115"/>
    </row>
    <row r="29" spans="1:5" ht="15" x14ac:dyDescent="0.25">
      <c r="A29" s="119" t="s">
        <v>178</v>
      </c>
      <c r="B29" s="116"/>
      <c r="C29" s="116"/>
      <c r="D29" s="115"/>
      <c r="E29" s="11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Header xml:space="preserve">&amp;C&amp;"-,Negrita"RÉGIMEN DE PROTECCIÓN SOCIAL EN SALUD DEL ESTADO DE GUANAJUATO  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view="pageBreakPreview" topLeftCell="A40" zoomScaleNormal="100" zoomScaleSheetLayoutView="100" workbookViewId="0">
      <selection sqref="A1:C1"/>
    </sheetView>
  </sheetViews>
  <sheetFormatPr baseColWidth="10" defaultColWidth="9.140625" defaultRowHeight="11.25" x14ac:dyDescent="0.2"/>
  <cols>
    <col min="1" max="1" width="10" style="35" customWidth="1"/>
    <col min="2" max="2" width="63.42578125" style="35" customWidth="1"/>
    <col min="3" max="3" width="10.85546875" style="35" bestFit="1" customWidth="1"/>
    <col min="4" max="4" width="13.28515625" style="35" bestFit="1" customWidth="1"/>
    <col min="5" max="5" width="10.85546875" style="35" customWidth="1"/>
    <col min="6" max="16384" width="9.140625" style="35"/>
  </cols>
  <sheetData>
    <row r="1" spans="1:5" s="39" customFormat="1" ht="18.95" customHeight="1" x14ac:dyDescent="0.25">
      <c r="A1" s="233" t="s">
        <v>176</v>
      </c>
      <c r="B1" s="233"/>
      <c r="C1" s="233"/>
      <c r="D1" s="124" t="s">
        <v>517</v>
      </c>
      <c r="E1" s="125">
        <v>2019</v>
      </c>
    </row>
    <row r="2" spans="1:5" s="39" customFormat="1" ht="18.95" customHeight="1" x14ac:dyDescent="0.25">
      <c r="A2" s="233" t="s">
        <v>455</v>
      </c>
      <c r="B2" s="233"/>
      <c r="C2" s="233"/>
      <c r="D2" s="124" t="s">
        <v>518</v>
      </c>
      <c r="E2" s="125" t="s">
        <v>519</v>
      </c>
    </row>
    <row r="3" spans="1:5" s="39" customFormat="1" ht="18.95" customHeight="1" x14ac:dyDescent="0.25">
      <c r="A3" s="233" t="s">
        <v>521</v>
      </c>
      <c r="B3" s="233"/>
      <c r="C3" s="233"/>
      <c r="D3" s="124" t="s">
        <v>520</v>
      </c>
      <c r="E3" s="125">
        <v>1</v>
      </c>
    </row>
    <row r="4" spans="1:5" x14ac:dyDescent="0.2">
      <c r="A4" s="127" t="s">
        <v>180</v>
      </c>
      <c r="B4" s="128"/>
      <c r="C4" s="128"/>
      <c r="D4" s="128"/>
      <c r="E4" s="128"/>
    </row>
    <row r="5" spans="1:5" x14ac:dyDescent="0.2">
      <c r="A5" s="119"/>
      <c r="B5" s="119"/>
      <c r="C5" s="119"/>
      <c r="D5" s="119"/>
      <c r="E5" s="119"/>
    </row>
    <row r="6" spans="1:5" x14ac:dyDescent="0.2">
      <c r="A6" s="128" t="s">
        <v>456</v>
      </c>
      <c r="B6" s="128"/>
      <c r="C6" s="128"/>
      <c r="D6" s="128"/>
      <c r="E6" s="128"/>
    </row>
    <row r="7" spans="1:5" x14ac:dyDescent="0.2">
      <c r="A7" s="129" t="s">
        <v>182</v>
      </c>
      <c r="B7" s="129" t="s">
        <v>183</v>
      </c>
      <c r="C7" s="129" t="s">
        <v>53</v>
      </c>
      <c r="D7" s="129" t="s">
        <v>54</v>
      </c>
      <c r="E7" s="129"/>
    </row>
    <row r="8" spans="1:5" ht="15" customHeight="1" x14ac:dyDescent="0.25">
      <c r="A8" s="155">
        <v>1111</v>
      </c>
      <c r="B8" s="156" t="s">
        <v>457</v>
      </c>
      <c r="C8" s="157">
        <v>0</v>
      </c>
      <c r="D8" s="157">
        <v>0</v>
      </c>
      <c r="E8" s="146"/>
    </row>
    <row r="9" spans="1:5" ht="15" x14ac:dyDescent="0.25">
      <c r="A9" s="158">
        <v>1112</v>
      </c>
      <c r="B9" s="159" t="s">
        <v>458</v>
      </c>
      <c r="C9" s="160">
        <v>265582400.72999999</v>
      </c>
      <c r="D9" s="160">
        <v>73686582.010000005</v>
      </c>
      <c r="E9" s="96"/>
    </row>
    <row r="10" spans="1:5" ht="15" customHeight="1" x14ac:dyDescent="0.25">
      <c r="A10" s="158">
        <v>1113</v>
      </c>
      <c r="B10" s="159" t="s">
        <v>459</v>
      </c>
      <c r="C10" s="160">
        <v>0</v>
      </c>
      <c r="D10" s="160">
        <v>0</v>
      </c>
      <c r="E10" s="96"/>
    </row>
    <row r="11" spans="1:5" ht="15" customHeight="1" x14ac:dyDescent="0.25">
      <c r="A11" s="158">
        <v>1114</v>
      </c>
      <c r="B11" s="159" t="s">
        <v>186</v>
      </c>
      <c r="C11" s="160">
        <v>0</v>
      </c>
      <c r="D11" s="160">
        <v>0</v>
      </c>
      <c r="E11" s="96"/>
    </row>
    <row r="12" spans="1:5" ht="15" x14ac:dyDescent="0.25">
      <c r="A12" s="158">
        <v>1115</v>
      </c>
      <c r="B12" s="159" t="s">
        <v>187</v>
      </c>
      <c r="C12" s="160">
        <v>0</v>
      </c>
      <c r="D12" s="160">
        <v>0</v>
      </c>
      <c r="E12" s="96"/>
    </row>
    <row r="13" spans="1:5" ht="15" x14ac:dyDescent="0.25">
      <c r="A13" s="158">
        <v>1116</v>
      </c>
      <c r="B13" s="159" t="s">
        <v>460</v>
      </c>
      <c r="C13" s="160">
        <v>0</v>
      </c>
      <c r="D13" s="160">
        <v>0</v>
      </c>
      <c r="E13" s="96"/>
    </row>
    <row r="14" spans="1:5" ht="15" customHeight="1" x14ac:dyDescent="0.25">
      <c r="A14" s="158">
        <v>1119</v>
      </c>
      <c r="B14" s="159" t="s">
        <v>461</v>
      </c>
      <c r="C14" s="160">
        <v>0</v>
      </c>
      <c r="D14" s="160">
        <v>0</v>
      </c>
      <c r="E14" s="96"/>
    </row>
    <row r="15" spans="1:5" ht="15" customHeight="1" x14ac:dyDescent="0.25">
      <c r="A15" s="161">
        <v>1110</v>
      </c>
      <c r="B15" s="162" t="s">
        <v>50</v>
      </c>
      <c r="C15" s="163">
        <v>265582400.72999999</v>
      </c>
      <c r="D15" s="163">
        <v>73686582.010000005</v>
      </c>
      <c r="E15" s="142"/>
    </row>
    <row r="16" spans="1:5" ht="15" x14ac:dyDescent="0.25">
      <c r="A16" s="123"/>
      <c r="B16" s="123"/>
      <c r="C16" s="123"/>
      <c r="D16" s="130"/>
      <c r="E16" s="123"/>
    </row>
    <row r="17" spans="1:5" x14ac:dyDescent="0.2">
      <c r="A17" s="119"/>
      <c r="B17" s="119"/>
      <c r="C17" s="119"/>
      <c r="D17" s="119"/>
      <c r="E17" s="119"/>
    </row>
    <row r="18" spans="1:5" x14ac:dyDescent="0.2">
      <c r="A18" s="128" t="s">
        <v>462</v>
      </c>
      <c r="B18" s="128"/>
      <c r="C18" s="128"/>
      <c r="D18" s="128"/>
      <c r="E18" s="128"/>
    </row>
    <row r="19" spans="1:5" x14ac:dyDescent="0.2">
      <c r="A19" s="129" t="s">
        <v>182</v>
      </c>
      <c r="B19" s="129" t="s">
        <v>183</v>
      </c>
      <c r="C19" s="129" t="s">
        <v>184</v>
      </c>
      <c r="D19" s="129" t="s">
        <v>463</v>
      </c>
      <c r="E19" s="129" t="s">
        <v>464</v>
      </c>
    </row>
    <row r="20" spans="1:5" ht="15" customHeight="1" x14ac:dyDescent="0.25">
      <c r="A20" s="155">
        <v>1230</v>
      </c>
      <c r="B20" s="156" t="s">
        <v>43</v>
      </c>
      <c r="C20" s="157">
        <v>0</v>
      </c>
      <c r="D20" s="147"/>
      <c r="E20" s="146"/>
    </row>
    <row r="21" spans="1:5" ht="15" customHeight="1" x14ac:dyDescent="0.25">
      <c r="A21" s="158">
        <v>1231</v>
      </c>
      <c r="B21" s="159" t="s">
        <v>233</v>
      </c>
      <c r="C21" s="160">
        <v>0</v>
      </c>
      <c r="D21" s="94"/>
      <c r="E21" s="96"/>
    </row>
    <row r="22" spans="1:5" ht="15" customHeight="1" x14ac:dyDescent="0.25">
      <c r="A22" s="158">
        <v>1232</v>
      </c>
      <c r="B22" s="159" t="s">
        <v>234</v>
      </c>
      <c r="C22" s="160">
        <v>0</v>
      </c>
      <c r="D22" s="94"/>
      <c r="E22" s="96"/>
    </row>
    <row r="23" spans="1:5" ht="15" customHeight="1" x14ac:dyDescent="0.25">
      <c r="A23" s="158">
        <v>1233</v>
      </c>
      <c r="B23" s="159" t="s">
        <v>235</v>
      </c>
      <c r="C23" s="160">
        <v>0</v>
      </c>
      <c r="D23" s="94"/>
      <c r="E23" s="96"/>
    </row>
    <row r="24" spans="1:5" ht="15" customHeight="1" x14ac:dyDescent="0.25">
      <c r="A24" s="158">
        <v>1234</v>
      </c>
      <c r="B24" s="159" t="s">
        <v>236</v>
      </c>
      <c r="C24" s="160">
        <v>0</v>
      </c>
      <c r="D24" s="94"/>
      <c r="E24" s="96"/>
    </row>
    <row r="25" spans="1:5" ht="15" x14ac:dyDescent="0.25">
      <c r="A25" s="158">
        <v>1235</v>
      </c>
      <c r="B25" s="159" t="s">
        <v>237</v>
      </c>
      <c r="C25" s="160">
        <v>0</v>
      </c>
      <c r="D25" s="94"/>
      <c r="E25" s="96"/>
    </row>
    <row r="26" spans="1:5" ht="15" customHeight="1" x14ac:dyDescent="0.25">
      <c r="A26" s="158">
        <v>1236</v>
      </c>
      <c r="B26" s="159" t="s">
        <v>238</v>
      </c>
      <c r="C26" s="160">
        <v>0</v>
      </c>
      <c r="D26" s="94"/>
      <c r="E26" s="96"/>
    </row>
    <row r="27" spans="1:5" ht="15" customHeight="1" x14ac:dyDescent="0.25">
      <c r="A27" s="158">
        <v>1239</v>
      </c>
      <c r="B27" s="159" t="s">
        <v>239</v>
      </c>
      <c r="C27" s="160">
        <v>0</v>
      </c>
      <c r="D27" s="94"/>
      <c r="E27" s="96"/>
    </row>
    <row r="28" spans="1:5" ht="15" x14ac:dyDescent="0.25">
      <c r="A28" s="158">
        <v>1240</v>
      </c>
      <c r="B28" s="159" t="s">
        <v>42</v>
      </c>
      <c r="C28" s="160">
        <v>46804670.460000001</v>
      </c>
      <c r="D28" s="94"/>
      <c r="E28" s="96"/>
    </row>
    <row r="29" spans="1:5" ht="15" x14ac:dyDescent="0.25">
      <c r="A29" s="158">
        <v>1241</v>
      </c>
      <c r="B29" s="159" t="s">
        <v>240</v>
      </c>
      <c r="C29" s="160">
        <v>32345140.190000001</v>
      </c>
      <c r="D29" s="94"/>
      <c r="E29" s="96"/>
    </row>
    <row r="30" spans="1:5" ht="15" x14ac:dyDescent="0.25">
      <c r="A30" s="158">
        <v>1242</v>
      </c>
      <c r="B30" s="159" t="s">
        <v>241</v>
      </c>
      <c r="C30" s="160">
        <v>582783.35</v>
      </c>
      <c r="D30" s="94"/>
      <c r="E30" s="96"/>
    </row>
    <row r="31" spans="1:5" ht="15" x14ac:dyDescent="0.25">
      <c r="A31" s="158">
        <v>1243</v>
      </c>
      <c r="B31" s="159" t="s">
        <v>242</v>
      </c>
      <c r="C31" s="160">
        <v>32504</v>
      </c>
      <c r="D31" s="94"/>
      <c r="E31" s="96"/>
    </row>
    <row r="32" spans="1:5" ht="15" x14ac:dyDescent="0.25">
      <c r="A32" s="158">
        <v>1244</v>
      </c>
      <c r="B32" s="159" t="s">
        <v>243</v>
      </c>
      <c r="C32" s="160">
        <v>12739946.27</v>
      </c>
      <c r="D32" s="94"/>
      <c r="E32" s="96"/>
    </row>
    <row r="33" spans="1:5" ht="15" x14ac:dyDescent="0.25">
      <c r="A33" s="158">
        <v>1245</v>
      </c>
      <c r="B33" s="159" t="s">
        <v>244</v>
      </c>
      <c r="C33" s="160">
        <v>0</v>
      </c>
      <c r="D33" s="94"/>
      <c r="E33" s="96"/>
    </row>
    <row r="34" spans="1:5" ht="15" x14ac:dyDescent="0.25">
      <c r="A34" s="158">
        <v>1246</v>
      </c>
      <c r="B34" s="159" t="s">
        <v>245</v>
      </c>
      <c r="C34" s="160">
        <v>1104296.6499999999</v>
      </c>
      <c r="D34" s="94"/>
      <c r="E34" s="96"/>
    </row>
    <row r="35" spans="1:5" ht="15" x14ac:dyDescent="0.25">
      <c r="A35" s="158">
        <v>1247</v>
      </c>
      <c r="B35" s="159" t="s">
        <v>246</v>
      </c>
      <c r="C35" s="160">
        <v>0</v>
      </c>
      <c r="D35" s="94"/>
      <c r="E35" s="96"/>
    </row>
    <row r="36" spans="1:5" ht="15" x14ac:dyDescent="0.25">
      <c r="A36" s="158">
        <v>1248</v>
      </c>
      <c r="B36" s="159" t="s">
        <v>247</v>
      </c>
      <c r="C36" s="160">
        <v>0</v>
      </c>
      <c r="D36" s="94"/>
      <c r="E36" s="96"/>
    </row>
    <row r="37" spans="1:5" ht="15" x14ac:dyDescent="0.25">
      <c r="A37" s="158">
        <v>1250</v>
      </c>
      <c r="B37" s="159" t="s">
        <v>40</v>
      </c>
      <c r="C37" s="160">
        <v>0</v>
      </c>
      <c r="D37" s="94"/>
      <c r="E37" s="96"/>
    </row>
    <row r="38" spans="1:5" ht="15" x14ac:dyDescent="0.25">
      <c r="A38" s="158">
        <v>1251</v>
      </c>
      <c r="B38" s="159" t="s">
        <v>251</v>
      </c>
      <c r="C38" s="160">
        <v>0</v>
      </c>
      <c r="D38" s="94"/>
      <c r="E38" s="96"/>
    </row>
    <row r="39" spans="1:5" ht="15" x14ac:dyDescent="0.25">
      <c r="A39" s="158">
        <v>1252</v>
      </c>
      <c r="B39" s="159" t="s">
        <v>252</v>
      </c>
      <c r="C39" s="160">
        <v>0</v>
      </c>
      <c r="D39" s="94"/>
      <c r="E39" s="96"/>
    </row>
    <row r="40" spans="1:5" ht="15" x14ac:dyDescent="0.25">
      <c r="A40" s="158">
        <v>1253</v>
      </c>
      <c r="B40" s="159" t="s">
        <v>253</v>
      </c>
      <c r="C40" s="160">
        <v>0</v>
      </c>
      <c r="D40" s="94"/>
      <c r="E40" s="96"/>
    </row>
    <row r="41" spans="1:5" ht="15" x14ac:dyDescent="0.25">
      <c r="A41" s="158">
        <v>1254</v>
      </c>
      <c r="B41" s="159" t="s">
        <v>254</v>
      </c>
      <c r="C41" s="160">
        <v>0</v>
      </c>
      <c r="D41" s="94"/>
      <c r="E41" s="96"/>
    </row>
    <row r="42" spans="1:5" ht="15" x14ac:dyDescent="0.25">
      <c r="A42" s="161">
        <v>1259</v>
      </c>
      <c r="B42" s="162" t="s">
        <v>255</v>
      </c>
      <c r="C42" s="163">
        <v>0</v>
      </c>
      <c r="D42" s="108"/>
      <c r="E42" s="142"/>
    </row>
    <row r="43" spans="1:5" s="139" customFormat="1" ht="15" x14ac:dyDescent="0.25">
      <c r="A43" s="166"/>
      <c r="B43" s="159"/>
      <c r="C43" s="160"/>
      <c r="D43" s="94"/>
      <c r="E43" s="94"/>
    </row>
    <row r="44" spans="1:5" x14ac:dyDescent="0.2">
      <c r="A44" s="119"/>
      <c r="B44" s="119"/>
      <c r="C44" s="119"/>
      <c r="D44" s="119"/>
      <c r="E44" s="119"/>
    </row>
    <row r="45" spans="1:5" x14ac:dyDescent="0.2">
      <c r="A45" s="128" t="s">
        <v>465</v>
      </c>
      <c r="B45" s="128"/>
      <c r="C45" s="128"/>
      <c r="D45" s="128"/>
      <c r="E45" s="128"/>
    </row>
    <row r="46" spans="1:5" x14ac:dyDescent="0.2">
      <c r="A46" s="129" t="s">
        <v>182</v>
      </c>
      <c r="B46" s="129" t="s">
        <v>183</v>
      </c>
      <c r="C46" s="129" t="s">
        <v>53</v>
      </c>
      <c r="D46" s="129" t="s">
        <v>54</v>
      </c>
      <c r="E46" s="129"/>
    </row>
    <row r="47" spans="1:5" ht="15" x14ac:dyDescent="0.25">
      <c r="A47" s="155">
        <v>5500</v>
      </c>
      <c r="B47" s="156" t="s">
        <v>416</v>
      </c>
      <c r="C47" s="157">
        <v>241558.9</v>
      </c>
      <c r="D47" s="157">
        <v>0</v>
      </c>
      <c r="E47" s="146"/>
    </row>
    <row r="48" spans="1:5" ht="15" x14ac:dyDescent="0.25">
      <c r="A48" s="158">
        <v>5510</v>
      </c>
      <c r="B48" s="159" t="s">
        <v>27</v>
      </c>
      <c r="C48" s="160">
        <v>241545.9</v>
      </c>
      <c r="D48" s="160">
        <v>0</v>
      </c>
      <c r="E48" s="96"/>
    </row>
    <row r="49" spans="1:5" ht="15" x14ac:dyDescent="0.25">
      <c r="A49" s="158">
        <v>5511</v>
      </c>
      <c r="B49" s="159" t="s">
        <v>417</v>
      </c>
      <c r="C49" s="160">
        <v>0</v>
      </c>
      <c r="D49" s="160">
        <v>0</v>
      </c>
      <c r="E49" s="96"/>
    </row>
    <row r="50" spans="1:5" x14ac:dyDescent="0.2">
      <c r="A50" s="158">
        <v>5512</v>
      </c>
      <c r="B50" s="159" t="s">
        <v>418</v>
      </c>
      <c r="C50" s="160">
        <v>0</v>
      </c>
      <c r="D50" s="160">
        <v>0</v>
      </c>
      <c r="E50" s="164"/>
    </row>
    <row r="51" spans="1:5" x14ac:dyDescent="0.2">
      <c r="A51" s="158">
        <v>5513</v>
      </c>
      <c r="B51" s="159" t="s">
        <v>419</v>
      </c>
      <c r="C51" s="160">
        <v>0</v>
      </c>
      <c r="D51" s="160">
        <v>0</v>
      </c>
      <c r="E51" s="164"/>
    </row>
    <row r="52" spans="1:5" x14ac:dyDescent="0.2">
      <c r="A52" s="158">
        <v>5514</v>
      </c>
      <c r="B52" s="159" t="s">
        <v>420</v>
      </c>
      <c r="C52" s="160">
        <v>0</v>
      </c>
      <c r="D52" s="160">
        <v>0</v>
      </c>
      <c r="E52" s="164"/>
    </row>
    <row r="53" spans="1:5" x14ac:dyDescent="0.2">
      <c r="A53" s="158">
        <v>5515</v>
      </c>
      <c r="B53" s="159" t="s">
        <v>421</v>
      </c>
      <c r="C53" s="160">
        <v>0</v>
      </c>
      <c r="D53" s="160">
        <v>0</v>
      </c>
      <c r="E53" s="164"/>
    </row>
    <row r="54" spans="1:5" x14ac:dyDescent="0.2">
      <c r="A54" s="158">
        <v>5516</v>
      </c>
      <c r="B54" s="159" t="s">
        <v>422</v>
      </c>
      <c r="C54" s="160">
        <v>0</v>
      </c>
      <c r="D54" s="160">
        <v>0</v>
      </c>
      <c r="E54" s="164"/>
    </row>
    <row r="55" spans="1:5" x14ac:dyDescent="0.2">
      <c r="A55" s="158">
        <v>5517</v>
      </c>
      <c r="B55" s="159" t="s">
        <v>423</v>
      </c>
      <c r="C55" s="160">
        <v>0</v>
      </c>
      <c r="D55" s="160">
        <v>0</v>
      </c>
      <c r="E55" s="164"/>
    </row>
    <row r="56" spans="1:5" x14ac:dyDescent="0.2">
      <c r="A56" s="158">
        <v>5518</v>
      </c>
      <c r="B56" s="159" t="s">
        <v>117</v>
      </c>
      <c r="C56" s="160">
        <v>241545.9</v>
      </c>
      <c r="D56" s="160">
        <v>0</v>
      </c>
      <c r="E56" s="164"/>
    </row>
    <row r="57" spans="1:5" x14ac:dyDescent="0.2">
      <c r="A57" s="158">
        <v>5520</v>
      </c>
      <c r="B57" s="159" t="s">
        <v>28</v>
      </c>
      <c r="C57" s="160">
        <v>0</v>
      </c>
      <c r="D57" s="160">
        <v>0</v>
      </c>
      <c r="E57" s="164"/>
    </row>
    <row r="58" spans="1:5" x14ac:dyDescent="0.2">
      <c r="A58" s="158">
        <v>5521</v>
      </c>
      <c r="B58" s="159" t="s">
        <v>424</v>
      </c>
      <c r="C58" s="160">
        <v>0</v>
      </c>
      <c r="D58" s="160">
        <v>0</v>
      </c>
      <c r="E58" s="164"/>
    </row>
    <row r="59" spans="1:5" x14ac:dyDescent="0.2">
      <c r="A59" s="158">
        <v>5522</v>
      </c>
      <c r="B59" s="159" t="s">
        <v>425</v>
      </c>
      <c r="C59" s="160">
        <v>0</v>
      </c>
      <c r="D59" s="160">
        <v>0</v>
      </c>
      <c r="E59" s="164"/>
    </row>
    <row r="60" spans="1:5" x14ac:dyDescent="0.2">
      <c r="A60" s="158">
        <v>5530</v>
      </c>
      <c r="B60" s="159" t="s">
        <v>29</v>
      </c>
      <c r="C60" s="160">
        <v>0</v>
      </c>
      <c r="D60" s="160">
        <v>0</v>
      </c>
      <c r="E60" s="164"/>
    </row>
    <row r="61" spans="1:5" x14ac:dyDescent="0.2">
      <c r="A61" s="158">
        <v>5531</v>
      </c>
      <c r="B61" s="159" t="s">
        <v>426</v>
      </c>
      <c r="C61" s="160">
        <v>0</v>
      </c>
      <c r="D61" s="160">
        <v>0</v>
      </c>
      <c r="E61" s="164"/>
    </row>
    <row r="62" spans="1:5" x14ac:dyDescent="0.2">
      <c r="A62" s="158">
        <v>5532</v>
      </c>
      <c r="B62" s="159" t="s">
        <v>427</v>
      </c>
      <c r="C62" s="160">
        <v>0</v>
      </c>
      <c r="D62" s="160">
        <v>0</v>
      </c>
      <c r="E62" s="164"/>
    </row>
    <row r="63" spans="1:5" x14ac:dyDescent="0.2">
      <c r="A63" s="158">
        <v>5533</v>
      </c>
      <c r="B63" s="159" t="s">
        <v>428</v>
      </c>
      <c r="C63" s="160">
        <v>0</v>
      </c>
      <c r="D63" s="160">
        <v>0</v>
      </c>
      <c r="E63" s="164"/>
    </row>
    <row r="64" spans="1:5" x14ac:dyDescent="0.2">
      <c r="A64" s="158">
        <v>5534</v>
      </c>
      <c r="B64" s="159" t="s">
        <v>429</v>
      </c>
      <c r="C64" s="160">
        <v>0</v>
      </c>
      <c r="D64" s="160">
        <v>0</v>
      </c>
      <c r="E64" s="164"/>
    </row>
    <row r="65" spans="1:5" x14ac:dyDescent="0.2">
      <c r="A65" s="158">
        <v>5535</v>
      </c>
      <c r="B65" s="159" t="s">
        <v>430</v>
      </c>
      <c r="C65" s="160">
        <v>0</v>
      </c>
      <c r="D65" s="160">
        <v>0</v>
      </c>
      <c r="E65" s="164"/>
    </row>
    <row r="66" spans="1:5" x14ac:dyDescent="0.2">
      <c r="A66" s="158">
        <v>5540</v>
      </c>
      <c r="B66" s="159" t="s">
        <v>431</v>
      </c>
      <c r="C66" s="160">
        <v>0</v>
      </c>
      <c r="D66" s="160">
        <v>0</v>
      </c>
      <c r="E66" s="164"/>
    </row>
    <row r="67" spans="1:5" x14ac:dyDescent="0.2">
      <c r="A67" s="158">
        <v>5541</v>
      </c>
      <c r="B67" s="159" t="s">
        <v>431</v>
      </c>
      <c r="C67" s="160">
        <v>0</v>
      </c>
      <c r="D67" s="160">
        <v>0</v>
      </c>
      <c r="E67" s="164"/>
    </row>
    <row r="68" spans="1:5" x14ac:dyDescent="0.2">
      <c r="A68" s="158">
        <v>5550</v>
      </c>
      <c r="B68" s="159" t="s">
        <v>30</v>
      </c>
      <c r="C68" s="160">
        <v>0</v>
      </c>
      <c r="D68" s="160">
        <v>0</v>
      </c>
      <c r="E68" s="164"/>
    </row>
    <row r="69" spans="1:5" x14ac:dyDescent="0.2">
      <c r="A69" s="158">
        <v>5551</v>
      </c>
      <c r="B69" s="159" t="s">
        <v>30</v>
      </c>
      <c r="C69" s="160">
        <v>0</v>
      </c>
      <c r="D69" s="160">
        <v>0</v>
      </c>
      <c r="E69" s="164"/>
    </row>
    <row r="70" spans="1:5" x14ac:dyDescent="0.2">
      <c r="A70" s="158">
        <v>5590</v>
      </c>
      <c r="B70" s="159" t="s">
        <v>31</v>
      </c>
      <c r="C70" s="160">
        <v>13</v>
      </c>
      <c r="D70" s="160">
        <v>0</v>
      </c>
      <c r="E70" s="164"/>
    </row>
    <row r="71" spans="1:5" x14ac:dyDescent="0.2">
      <c r="A71" s="158">
        <v>5591</v>
      </c>
      <c r="B71" s="159" t="s">
        <v>432</v>
      </c>
      <c r="C71" s="160">
        <v>0</v>
      </c>
      <c r="D71" s="160">
        <v>0</v>
      </c>
      <c r="E71" s="164"/>
    </row>
    <row r="72" spans="1:5" x14ac:dyDescent="0.2">
      <c r="A72" s="158">
        <v>5592</v>
      </c>
      <c r="B72" s="159" t="s">
        <v>433</v>
      </c>
      <c r="C72" s="160">
        <v>0</v>
      </c>
      <c r="D72" s="160">
        <v>0</v>
      </c>
      <c r="E72" s="164"/>
    </row>
    <row r="73" spans="1:5" x14ac:dyDescent="0.2">
      <c r="A73" s="158">
        <v>5593</v>
      </c>
      <c r="B73" s="159" t="s">
        <v>434</v>
      </c>
      <c r="C73" s="160">
        <v>0</v>
      </c>
      <c r="D73" s="160">
        <v>0</v>
      </c>
      <c r="E73" s="164"/>
    </row>
    <row r="74" spans="1:5" x14ac:dyDescent="0.2">
      <c r="A74" s="158">
        <v>5594</v>
      </c>
      <c r="B74" s="159" t="s">
        <v>435</v>
      </c>
      <c r="C74" s="160">
        <v>0</v>
      </c>
      <c r="D74" s="160">
        <v>0</v>
      </c>
      <c r="E74" s="164"/>
    </row>
    <row r="75" spans="1:5" x14ac:dyDescent="0.2">
      <c r="A75" s="158">
        <v>5595</v>
      </c>
      <c r="B75" s="159" t="s">
        <v>436</v>
      </c>
      <c r="C75" s="160">
        <v>0</v>
      </c>
      <c r="D75" s="160">
        <v>0</v>
      </c>
      <c r="E75" s="164"/>
    </row>
    <row r="76" spans="1:5" x14ac:dyDescent="0.2">
      <c r="A76" s="158">
        <v>5596</v>
      </c>
      <c r="B76" s="159" t="s">
        <v>32</v>
      </c>
      <c r="C76" s="160">
        <v>0</v>
      </c>
      <c r="D76" s="160">
        <v>0</v>
      </c>
      <c r="E76" s="164"/>
    </row>
    <row r="77" spans="1:5" x14ac:dyDescent="0.2">
      <c r="A77" s="158">
        <v>5597</v>
      </c>
      <c r="B77" s="159" t="s">
        <v>437</v>
      </c>
      <c r="C77" s="160">
        <v>0</v>
      </c>
      <c r="D77" s="160">
        <v>0</v>
      </c>
      <c r="E77" s="164"/>
    </row>
    <row r="78" spans="1:5" x14ac:dyDescent="0.2">
      <c r="A78" s="158">
        <v>5599</v>
      </c>
      <c r="B78" s="159" t="s">
        <v>438</v>
      </c>
      <c r="C78" s="160">
        <v>13</v>
      </c>
      <c r="D78" s="160">
        <v>0</v>
      </c>
      <c r="E78" s="164"/>
    </row>
    <row r="79" spans="1:5" x14ac:dyDescent="0.2">
      <c r="A79" s="158">
        <v>5600</v>
      </c>
      <c r="B79" s="159" t="s">
        <v>112</v>
      </c>
      <c r="C79" s="160">
        <v>0</v>
      </c>
      <c r="D79" s="160">
        <v>0</v>
      </c>
      <c r="E79" s="164"/>
    </row>
    <row r="80" spans="1:5" x14ac:dyDescent="0.2">
      <c r="A80" s="158">
        <v>5610</v>
      </c>
      <c r="B80" s="159" t="s">
        <v>439</v>
      </c>
      <c r="C80" s="160">
        <v>0</v>
      </c>
      <c r="D80" s="160">
        <v>0</v>
      </c>
      <c r="E80" s="164"/>
    </row>
    <row r="81" spans="1:5" x14ac:dyDescent="0.2">
      <c r="A81" s="161">
        <v>5611</v>
      </c>
      <c r="B81" s="162" t="s">
        <v>440</v>
      </c>
      <c r="C81" s="163">
        <v>0</v>
      </c>
      <c r="D81" s="163">
        <v>0</v>
      </c>
      <c r="E81" s="165"/>
    </row>
    <row r="82" spans="1:5" x14ac:dyDescent="0.2">
      <c r="A82" s="126" t="s">
        <v>178</v>
      </c>
      <c r="B82" s="119"/>
      <c r="C82" s="119"/>
      <c r="D82" s="119"/>
      <c r="E82" s="119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19 C46"/>
    <dataValidation allowBlank="1" showInputMessage="1" showErrorMessage="1" prompt="Saldo al 31 de diciembre del año anterior que se presenta" sqref="D7 D46"/>
  </dataValidation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Header xml:space="preserve">&amp;C&amp;"-,Negrita"RÉGIMEN DE PROTECCIÓN SOCIAL EN SALUD DEL ESTADO DE GUANAJUATO  
</oddHeader>
  </headerFooter>
  <rowBreaks count="2" manualBreakCount="2">
    <brk id="16" max="16383" man="1"/>
    <brk id="4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2.85546875" style="46" customWidth="1"/>
    <col min="2" max="2" width="63.140625" style="46" customWidth="1"/>
    <col min="3" max="3" width="29.28515625" style="46" customWidth="1"/>
    <col min="4" max="5" width="13.85546875" style="46" bestFit="1" customWidth="1"/>
    <col min="6" max="16384" width="11.42578125" style="46"/>
  </cols>
  <sheetData>
    <row r="1" spans="1:5" s="40" customFormat="1" ht="18.95" customHeight="1" x14ac:dyDescent="0.25">
      <c r="A1" s="235" t="s">
        <v>176</v>
      </c>
      <c r="B1" s="235"/>
      <c r="C1" s="235"/>
    </row>
    <row r="2" spans="1:5" s="40" customFormat="1" ht="18.95" customHeight="1" x14ac:dyDescent="0.25">
      <c r="A2" s="235" t="s">
        <v>466</v>
      </c>
      <c r="B2" s="235"/>
      <c r="C2" s="235"/>
    </row>
    <row r="3" spans="1:5" s="40" customFormat="1" ht="18.95" customHeight="1" x14ac:dyDescent="0.25">
      <c r="A3" s="235" t="s">
        <v>521</v>
      </c>
      <c r="B3" s="235"/>
      <c r="C3" s="235"/>
    </row>
    <row r="4" spans="1:5" s="41" customFormat="1" ht="18.95" customHeight="1" x14ac:dyDescent="0.2">
      <c r="A4" s="234" t="s">
        <v>467</v>
      </c>
      <c r="B4" s="234"/>
      <c r="C4" s="234"/>
    </row>
    <row r="5" spans="1:5" s="44" customFormat="1" x14ac:dyDescent="0.2">
      <c r="A5" s="42"/>
      <c r="B5" s="43"/>
      <c r="C5" s="43"/>
    </row>
    <row r="6" spans="1:5" ht="11.25" customHeight="1" x14ac:dyDescent="0.2">
      <c r="A6" s="45" t="s">
        <v>122</v>
      </c>
      <c r="B6" s="45"/>
      <c r="C6" s="211">
        <v>1205399710.54</v>
      </c>
      <c r="D6" s="217"/>
      <c r="E6" s="218"/>
    </row>
    <row r="7" spans="1:5" x14ac:dyDescent="0.2">
      <c r="B7" s="47"/>
      <c r="C7" s="48"/>
    </row>
    <row r="8" spans="1:5" x14ac:dyDescent="0.2">
      <c r="A8" s="209" t="s">
        <v>121</v>
      </c>
      <c r="B8" s="215"/>
      <c r="C8" s="51">
        <f>SUM(C9:C13)</f>
        <v>167619.46</v>
      </c>
    </row>
    <row r="9" spans="1:5" x14ac:dyDescent="0.2">
      <c r="A9" s="185" t="s">
        <v>548</v>
      </c>
      <c r="B9" s="208" t="s">
        <v>338</v>
      </c>
      <c r="C9" s="206">
        <v>0</v>
      </c>
    </row>
    <row r="10" spans="1:5" x14ac:dyDescent="0.2">
      <c r="A10" s="185" t="s">
        <v>549</v>
      </c>
      <c r="B10" s="208" t="s">
        <v>550</v>
      </c>
      <c r="C10" s="206">
        <v>0</v>
      </c>
    </row>
    <row r="11" spans="1:5" x14ac:dyDescent="0.2">
      <c r="A11" s="185" t="s">
        <v>551</v>
      </c>
      <c r="B11" s="208" t="s">
        <v>17</v>
      </c>
      <c r="C11" s="206">
        <v>0</v>
      </c>
    </row>
    <row r="12" spans="1:5" ht="11.25" customHeight="1" x14ac:dyDescent="0.2">
      <c r="A12" s="185" t="s">
        <v>552</v>
      </c>
      <c r="B12" s="208" t="s">
        <v>20</v>
      </c>
      <c r="C12" s="206">
        <v>0</v>
      </c>
    </row>
    <row r="13" spans="1:5" x14ac:dyDescent="0.2">
      <c r="A13" s="187" t="s">
        <v>553</v>
      </c>
      <c r="B13" s="208" t="s">
        <v>21</v>
      </c>
      <c r="C13" s="206">
        <v>167619.46</v>
      </c>
    </row>
    <row r="14" spans="1:5" x14ac:dyDescent="0.2">
      <c r="A14" s="214" t="s">
        <v>554</v>
      </c>
      <c r="B14" s="208" t="s">
        <v>555</v>
      </c>
      <c r="C14" s="206">
        <v>0</v>
      </c>
    </row>
    <row r="15" spans="1:5" s="204" customFormat="1" x14ac:dyDescent="0.2">
      <c r="A15" s="188"/>
      <c r="B15" s="212"/>
      <c r="C15" s="213"/>
    </row>
    <row r="16" spans="1:5" x14ac:dyDescent="0.2">
      <c r="A16" s="49" t="s">
        <v>120</v>
      </c>
      <c r="B16" s="50"/>
      <c r="C16" s="206">
        <v>0</v>
      </c>
    </row>
    <row r="17" spans="1:5" x14ac:dyDescent="0.2">
      <c r="A17" s="195" t="s">
        <v>559</v>
      </c>
      <c r="B17" s="197" t="s">
        <v>556</v>
      </c>
      <c r="C17" s="206">
        <v>0</v>
      </c>
    </row>
    <row r="18" spans="1:5" ht="11.25" customHeight="1" x14ac:dyDescent="0.2">
      <c r="A18" s="194" t="s">
        <v>560</v>
      </c>
      <c r="B18" s="197" t="s">
        <v>557</v>
      </c>
      <c r="C18" s="206">
        <v>0</v>
      </c>
    </row>
    <row r="19" spans="1:5" x14ac:dyDescent="0.2">
      <c r="A19" s="194" t="s">
        <v>561</v>
      </c>
      <c r="B19" s="198" t="s">
        <v>558</v>
      </c>
      <c r="C19" s="206">
        <v>0</v>
      </c>
    </row>
    <row r="20" spans="1:5" x14ac:dyDescent="0.2">
      <c r="B20" s="53"/>
      <c r="C20" s="54"/>
    </row>
    <row r="21" spans="1:5" x14ac:dyDescent="0.2">
      <c r="A21" s="45" t="s">
        <v>119</v>
      </c>
      <c r="B21" s="45"/>
      <c r="C21" s="211">
        <f>+C6+C8-C16</f>
        <v>1205567330</v>
      </c>
      <c r="D21" s="66"/>
      <c r="E21" s="66"/>
    </row>
    <row r="23" spans="1:5" x14ac:dyDescent="0.2">
      <c r="A23" s="46" t="s">
        <v>178</v>
      </c>
    </row>
  </sheetData>
  <mergeCells count="4">
    <mergeCell ref="A4:C4"/>
    <mergeCell ref="A3:C3"/>
    <mergeCell ref="A2:C2"/>
    <mergeCell ref="A1:C1"/>
  </mergeCell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Header xml:space="preserve">&amp;C&amp;"-,Negrita"RÉGIMEN DE PROTECCIÓN SOCIAL EN SALUD DEL ESTADO DE GUANAJUATO  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opLeftCell="A16" workbookViewId="0">
      <selection activeCell="B53" sqref="B53"/>
    </sheetView>
  </sheetViews>
  <sheetFormatPr baseColWidth="10" defaultColWidth="11.42578125" defaultRowHeight="11.25" x14ac:dyDescent="0.2"/>
  <cols>
    <col min="1" max="1" width="11.42578125" style="224"/>
    <col min="2" max="2" width="3.85546875" style="46" customWidth="1"/>
    <col min="3" max="3" width="62.140625" style="46" customWidth="1"/>
    <col min="4" max="4" width="17.7109375" style="46" customWidth="1"/>
    <col min="5" max="5" width="11.42578125" style="224"/>
    <col min="6" max="16384" width="11.42578125" style="46"/>
  </cols>
  <sheetData>
    <row r="1" spans="1:5" s="55" customFormat="1" ht="18.95" customHeight="1" x14ac:dyDescent="0.25">
      <c r="A1" s="223"/>
      <c r="B1" s="236" t="s">
        <v>176</v>
      </c>
      <c r="C1" s="237"/>
      <c r="D1" s="238"/>
      <c r="E1" s="223"/>
    </row>
    <row r="2" spans="1:5" s="55" customFormat="1" ht="18.95" customHeight="1" x14ac:dyDescent="0.25">
      <c r="A2" s="223"/>
      <c r="B2" s="239" t="s">
        <v>466</v>
      </c>
      <c r="C2" s="235"/>
      <c r="D2" s="240"/>
      <c r="E2" s="223"/>
    </row>
    <row r="3" spans="1:5" s="55" customFormat="1" ht="18.95" customHeight="1" x14ac:dyDescent="0.25">
      <c r="A3" s="223"/>
      <c r="B3" s="239" t="s">
        <v>521</v>
      </c>
      <c r="C3" s="235"/>
      <c r="D3" s="240"/>
      <c r="E3" s="223"/>
    </row>
    <row r="4" spans="1:5" s="203" customFormat="1" ht="18.95" customHeight="1" x14ac:dyDescent="0.25">
      <c r="A4" s="223"/>
      <c r="B4" s="241" t="s">
        <v>467</v>
      </c>
      <c r="C4" s="242"/>
      <c r="D4" s="243"/>
      <c r="E4" s="223"/>
    </row>
    <row r="5" spans="1:5" s="56" customFormat="1" x14ac:dyDescent="0.2">
      <c r="A5" s="227"/>
      <c r="B5" s="216"/>
      <c r="C5" s="216"/>
      <c r="D5" s="216"/>
      <c r="E5" s="227"/>
    </row>
    <row r="6" spans="1:5" x14ac:dyDescent="0.2">
      <c r="B6" s="57" t="s">
        <v>126</v>
      </c>
      <c r="C6" s="58"/>
      <c r="D6" s="59">
        <v>619935970.41999996</v>
      </c>
    </row>
    <row r="7" spans="1:5" x14ac:dyDescent="0.2">
      <c r="B7" s="60"/>
      <c r="C7" s="47"/>
      <c r="D7" s="61"/>
    </row>
    <row r="8" spans="1:5" x14ac:dyDescent="0.2">
      <c r="B8" s="192" t="s">
        <v>548</v>
      </c>
      <c r="C8" s="205" t="s">
        <v>360</v>
      </c>
      <c r="D8" s="225">
        <f>SUM(D9:D25)</f>
        <v>38922.5</v>
      </c>
    </row>
    <row r="9" spans="1:5" x14ac:dyDescent="0.2">
      <c r="B9" s="210" t="s">
        <v>549</v>
      </c>
      <c r="C9" s="184" t="s">
        <v>2</v>
      </c>
      <c r="D9" s="206">
        <v>0</v>
      </c>
    </row>
    <row r="10" spans="1:5" ht="11.25" customHeight="1" x14ac:dyDescent="0.2">
      <c r="B10" s="210" t="s">
        <v>551</v>
      </c>
      <c r="C10" s="184" t="s">
        <v>240</v>
      </c>
      <c r="D10" s="206">
        <v>38922.5</v>
      </c>
    </row>
    <row r="11" spans="1:5" x14ac:dyDescent="0.2">
      <c r="B11" s="210" t="s">
        <v>552</v>
      </c>
      <c r="C11" s="184" t="s">
        <v>241</v>
      </c>
      <c r="D11" s="206">
        <v>0</v>
      </c>
    </row>
    <row r="12" spans="1:5" x14ac:dyDescent="0.2">
      <c r="B12" s="210" t="s">
        <v>553</v>
      </c>
      <c r="C12" s="184" t="s">
        <v>242</v>
      </c>
      <c r="D12" s="206">
        <v>0</v>
      </c>
    </row>
    <row r="13" spans="1:5" ht="11.25" customHeight="1" x14ac:dyDescent="0.2">
      <c r="B13" s="210" t="s">
        <v>554</v>
      </c>
      <c r="C13" s="184" t="s">
        <v>243</v>
      </c>
      <c r="D13" s="206">
        <v>0</v>
      </c>
    </row>
    <row r="14" spans="1:5" ht="11.25" customHeight="1" x14ac:dyDescent="0.2">
      <c r="B14" s="210" t="s">
        <v>585</v>
      </c>
      <c r="C14" s="184" t="s">
        <v>244</v>
      </c>
      <c r="D14" s="206">
        <v>0</v>
      </c>
    </row>
    <row r="15" spans="1:5" x14ac:dyDescent="0.2">
      <c r="B15" s="210" t="s">
        <v>586</v>
      </c>
      <c r="C15" s="184" t="s">
        <v>245</v>
      </c>
      <c r="D15" s="206">
        <v>0</v>
      </c>
    </row>
    <row r="16" spans="1:5" ht="11.25" customHeight="1" x14ac:dyDescent="0.2">
      <c r="B16" s="210" t="s">
        <v>587</v>
      </c>
      <c r="C16" s="184" t="s">
        <v>247</v>
      </c>
      <c r="D16" s="206">
        <v>0</v>
      </c>
    </row>
    <row r="17" spans="1:5" ht="11.25" customHeight="1" x14ac:dyDescent="0.2">
      <c r="B17" s="210" t="s">
        <v>562</v>
      </c>
      <c r="C17" s="184" t="s">
        <v>563</v>
      </c>
      <c r="D17" s="206">
        <v>0</v>
      </c>
    </row>
    <row r="18" spans="1:5" x14ac:dyDescent="0.2">
      <c r="B18" s="210" t="s">
        <v>564</v>
      </c>
      <c r="C18" s="184" t="s">
        <v>40</v>
      </c>
      <c r="D18" s="206">
        <v>0</v>
      </c>
    </row>
    <row r="19" spans="1:5" ht="11.25" customHeight="1" x14ac:dyDescent="0.2">
      <c r="B19" s="210" t="s">
        <v>565</v>
      </c>
      <c r="C19" s="184" t="s">
        <v>566</v>
      </c>
      <c r="D19" s="206">
        <v>0</v>
      </c>
    </row>
    <row r="20" spans="1:5" x14ac:dyDescent="0.2">
      <c r="B20" s="210" t="s">
        <v>567</v>
      </c>
      <c r="C20" s="184" t="s">
        <v>568</v>
      </c>
      <c r="D20" s="206">
        <v>0</v>
      </c>
    </row>
    <row r="21" spans="1:5" x14ac:dyDescent="0.2">
      <c r="B21" s="210" t="s">
        <v>569</v>
      </c>
      <c r="C21" s="184" t="s">
        <v>570</v>
      </c>
      <c r="D21" s="206">
        <v>0</v>
      </c>
    </row>
    <row r="22" spans="1:5" ht="11.25" customHeight="1" x14ac:dyDescent="0.2">
      <c r="B22" s="210" t="s">
        <v>571</v>
      </c>
      <c r="C22" s="184" t="s">
        <v>572</v>
      </c>
      <c r="D22" s="206">
        <v>0</v>
      </c>
    </row>
    <row r="23" spans="1:5" x14ac:dyDescent="0.2">
      <c r="B23" s="210" t="s">
        <v>573</v>
      </c>
      <c r="C23" s="184" t="s">
        <v>574</v>
      </c>
      <c r="D23" s="206">
        <v>0</v>
      </c>
    </row>
    <row r="24" spans="1:5" ht="11.25" customHeight="1" x14ac:dyDescent="0.2">
      <c r="B24" s="210" t="s">
        <v>575</v>
      </c>
      <c r="C24" s="184" t="s">
        <v>576</v>
      </c>
      <c r="D24" s="206">
        <v>0</v>
      </c>
    </row>
    <row r="25" spans="1:5" ht="11.25" customHeight="1" x14ac:dyDescent="0.2">
      <c r="B25" s="210" t="s">
        <v>577</v>
      </c>
      <c r="C25" s="207" t="s">
        <v>578</v>
      </c>
      <c r="D25" s="206">
        <v>0</v>
      </c>
    </row>
    <row r="26" spans="1:5" s="199" customFormat="1" ht="11.25" customHeight="1" x14ac:dyDescent="0.2">
      <c r="A26" s="224"/>
      <c r="B26" s="210" t="s">
        <v>579</v>
      </c>
      <c r="C26" s="207" t="s">
        <v>580</v>
      </c>
      <c r="D26" s="206">
        <v>0</v>
      </c>
      <c r="E26" s="224"/>
    </row>
    <row r="27" spans="1:5" s="199" customFormat="1" ht="11.25" customHeight="1" x14ac:dyDescent="0.2">
      <c r="A27" s="224"/>
      <c r="B27" s="210" t="s">
        <v>581</v>
      </c>
      <c r="C27" s="207" t="s">
        <v>582</v>
      </c>
      <c r="D27" s="206">
        <v>0</v>
      </c>
      <c r="E27" s="224"/>
    </row>
    <row r="28" spans="1:5" s="199" customFormat="1" ht="11.25" customHeight="1" x14ac:dyDescent="0.2">
      <c r="A28" s="224"/>
      <c r="B28" s="210" t="s">
        <v>583</v>
      </c>
      <c r="C28" s="207" t="s">
        <v>584</v>
      </c>
      <c r="D28" s="206">
        <v>0</v>
      </c>
      <c r="E28" s="224"/>
    </row>
    <row r="29" spans="1:5" ht="11.25" customHeight="1" x14ac:dyDescent="0.2">
      <c r="B29" s="193"/>
      <c r="C29" s="196"/>
      <c r="D29" s="52"/>
    </row>
    <row r="30" spans="1:5" x14ac:dyDescent="0.2">
      <c r="B30" s="201" t="s">
        <v>125</v>
      </c>
      <c r="C30" s="202"/>
      <c r="D30" s="226">
        <f>SUM(D31:D37)</f>
        <v>241558.9</v>
      </c>
    </row>
    <row r="31" spans="1:5" ht="11.25" customHeight="1" x14ac:dyDescent="0.2">
      <c r="B31" s="228" t="s">
        <v>559</v>
      </c>
      <c r="C31" s="200" t="s">
        <v>118</v>
      </c>
      <c r="D31" s="220">
        <v>241545.9</v>
      </c>
    </row>
    <row r="32" spans="1:5" ht="11.25" customHeight="1" x14ac:dyDescent="0.2">
      <c r="B32" s="228" t="s">
        <v>560</v>
      </c>
      <c r="C32" s="62" t="s">
        <v>28</v>
      </c>
      <c r="D32" s="220">
        <v>0</v>
      </c>
    </row>
    <row r="33" spans="2:4" x14ac:dyDescent="0.2">
      <c r="B33" s="228" t="s">
        <v>561</v>
      </c>
      <c r="C33" s="62" t="s">
        <v>116</v>
      </c>
      <c r="D33" s="220">
        <v>0</v>
      </c>
    </row>
    <row r="34" spans="2:4" x14ac:dyDescent="0.2">
      <c r="B34" s="228" t="s">
        <v>588</v>
      </c>
      <c r="C34" s="62" t="s">
        <v>115</v>
      </c>
      <c r="D34" s="220">
        <v>0</v>
      </c>
    </row>
    <row r="35" spans="2:4" x14ac:dyDescent="0.2">
      <c r="B35" s="228" t="s">
        <v>589</v>
      </c>
      <c r="C35" s="62" t="s">
        <v>114</v>
      </c>
      <c r="D35" s="220">
        <v>0</v>
      </c>
    </row>
    <row r="36" spans="2:4" x14ac:dyDescent="0.2">
      <c r="B36" s="228" t="s">
        <v>590</v>
      </c>
      <c r="C36" s="62" t="s">
        <v>113</v>
      </c>
      <c r="D36" s="220">
        <v>13</v>
      </c>
    </row>
    <row r="37" spans="2:4" x14ac:dyDescent="0.2">
      <c r="B37" s="228" t="s">
        <v>591</v>
      </c>
      <c r="C37" s="63" t="s">
        <v>124</v>
      </c>
      <c r="D37" s="221">
        <v>0</v>
      </c>
    </row>
    <row r="38" spans="2:4" x14ac:dyDescent="0.2">
      <c r="B38" s="60"/>
      <c r="C38" s="64"/>
      <c r="D38" s="65"/>
    </row>
    <row r="39" spans="2:4" x14ac:dyDescent="0.2">
      <c r="B39" s="58" t="s">
        <v>123</v>
      </c>
      <c r="C39" s="58"/>
      <c r="D39" s="219">
        <f>D6-D8+D30</f>
        <v>620138606.81999993</v>
      </c>
    </row>
    <row r="41" spans="2:4" x14ac:dyDescent="0.2">
      <c r="B41" s="46" t="s">
        <v>178</v>
      </c>
    </row>
  </sheetData>
  <mergeCells count="4">
    <mergeCell ref="B1:D1"/>
    <mergeCell ref="B2:D2"/>
    <mergeCell ref="B3:D3"/>
    <mergeCell ref="B4:D4"/>
  </mergeCell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Header xml:space="preserve">&amp;C&amp;"-,Negrita"RÉGIMEN DE PROTECCIÓN SOCIAL EN SALUD DEL ESTADO DE GUANAJUATO 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13</vt:i4>
      </vt:variant>
    </vt:vector>
  </HeadingPairs>
  <TitlesOfParts>
    <vt:vector size="24" baseType="lpstr">
      <vt:lpstr>Notas a los Edos Financiero (2</vt:lpstr>
      <vt:lpstr>ESF (2)</vt:lpstr>
      <vt:lpstr>EA (1)</vt:lpstr>
      <vt:lpstr>EA (4)</vt:lpstr>
      <vt:lpstr>EA (2)</vt:lpstr>
      <vt:lpstr>VHP</vt:lpstr>
      <vt:lpstr>EFE</vt:lpstr>
      <vt:lpstr>Conciliacion_Ig</vt:lpstr>
      <vt:lpstr>Conciliacion_Eg</vt:lpstr>
      <vt:lpstr>Memoria</vt:lpstr>
      <vt:lpstr>Memoria (I)</vt:lpstr>
      <vt:lpstr>Conciliacion_Eg!Área_de_impresión</vt:lpstr>
      <vt:lpstr>Conciliacion_Ig!Área_de_impresión</vt:lpstr>
      <vt:lpstr>'EA (1)'!Área_de_impresión</vt:lpstr>
      <vt:lpstr>'EA (2)'!Área_de_impresión</vt:lpstr>
      <vt:lpstr>'EA (4)'!Área_de_impresión</vt:lpstr>
      <vt:lpstr>EFE!Área_de_impresión</vt:lpstr>
      <vt:lpstr>'ESF (2)'!Área_de_impresión</vt:lpstr>
      <vt:lpstr>Memoria!Área_de_impresión</vt:lpstr>
      <vt:lpstr>'Notas a los Edos Financiero (2'!Área_de_impresión</vt:lpstr>
      <vt:lpstr>VHP!Área_de_impresión</vt:lpstr>
      <vt:lpstr>'EA (2)'!Títulos_a_imprimir</vt:lpstr>
      <vt:lpstr>EFE!Títulos_a_imprimir</vt:lpstr>
      <vt:lpstr>'ESF (2)'!Títulos_a_imprimir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Luz Macias</cp:lastModifiedBy>
  <cp:lastPrinted>2019-04-11T17:45:07Z</cp:lastPrinted>
  <dcterms:created xsi:type="dcterms:W3CDTF">2018-07-13T18:48:46Z</dcterms:created>
  <dcterms:modified xsi:type="dcterms:W3CDTF">2019-04-11T19:10:57Z</dcterms:modified>
</cp:coreProperties>
</file>