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3InformacionProgramatica\xlsx\"/>
    </mc:Choice>
  </mc:AlternateContent>
  <xr:revisionPtr revIDLastSave="0" documentId="8_{B2AE9BB4-9CAF-4268-BA7A-F30CC86C07B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M16" i="1"/>
  <c r="L16" i="1"/>
  <c r="K16" i="1"/>
  <c r="K43" i="1" s="1"/>
  <c r="J16" i="1"/>
  <c r="H16" i="1"/>
  <c r="I16" i="1" s="1"/>
  <c r="G16" i="1"/>
  <c r="N15" i="1"/>
  <c r="N13" i="1" s="1"/>
  <c r="M13" i="1"/>
  <c r="M43" i="1"/>
  <c r="L13" i="1"/>
  <c r="L43" i="1"/>
  <c r="K13" i="1"/>
  <c r="J13" i="1"/>
  <c r="J43" i="1"/>
  <c r="I13" i="1"/>
  <c r="H13" i="1"/>
  <c r="G13" i="1"/>
  <c r="G43" i="1"/>
  <c r="I43" i="1" l="1"/>
  <c r="N16" i="1"/>
  <c r="N43" i="1"/>
  <c r="H43" i="1"/>
</calcChain>
</file>

<file path=xl/comments1.xml><?xml version="1.0" encoding="utf-8"?>
<comments xmlns="http://schemas.openxmlformats.org/spreadsheetml/2006/main">
  <authors>
    <author>DGCG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<sst xmlns="http://schemas.openxmlformats.org/spreadsheetml/2006/main" count="50" uniqueCount="50">
  <si>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GASTO POR CATEGORIA PROGRAMÁTICA</t>
  </si>
  <si>
    <t>Del 01 de Enero al 31  Diciembre  de 2016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</si>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</sst>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6" fillId="2" borderId="0" xfId="0" applyFont="1" applyFill="1"/>
    <xf numFmtId="0" fontId="6" fillId="0" borderId="0" xfId="0" applyFont="1"/>
    <xf numFmtId="0" fontId="2" fillId="2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5" xfId="0" applyFont="1" applyFill="1" applyBorder="1" applyAlignment="1">
      <alignment horizontal="justify" vertical="center" wrapText="1"/>
    </xf>
    <xf numFmtId="0" fontId="7" fillId="2" borderId="6" xfId="0" applyNumberFormat="1" applyFont="1" applyFill="1" applyBorder="1" applyAlignment="1">
      <alignment horizontal="righ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2" borderId="5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11" xfId="1" applyNumberFormat="1" applyFont="1" applyFill="1" applyBorder="1" applyAlignment="1">
      <alignment horizontal="right" vertical="top" wrapText="1"/>
    </xf>
    <xf numFmtId="0" fontId="6" fillId="2" borderId="6" xfId="0" applyNumberFormat="1" applyFont="1" applyFill="1" applyBorder="1" applyAlignment="1">
      <alignment horizontal="right" vertical="center" wrapText="1"/>
    </xf>
    <xf numFmtId="0" fontId="6" fillId="2" borderId="11" xfId="0" applyNumberFormat="1" applyFont="1" applyFill="1" applyBorder="1" applyAlignment="1">
      <alignment horizontal="right" vertical="center" wrapText="1"/>
    </xf>
    <xf numFmtId="43" fontId="7" fillId="2" borderId="11" xfId="1" applyFont="1" applyFill="1" applyBorder="1" applyAlignment="1">
      <alignment horizontal="right" vertical="top"/>
    </xf>
    <xf numFmtId="43" fontId="7" fillId="2" borderId="6" xfId="1" applyFont="1" applyFill="1" applyBorder="1" applyAlignment="1">
      <alignment horizontal="right" vertical="top"/>
    </xf>
    <xf numFmtId="43" fontId="8" fillId="4" borderId="11" xfId="1" applyFont="1" applyFill="1" applyBorder="1" applyAlignment="1">
      <alignment horizontal="right" vertical="top" wrapText="1"/>
    </xf>
    <xf numFmtId="4" fontId="8" fillId="0" borderId="11" xfId="0" applyNumberFormat="1" applyFont="1" applyFill="1" applyBorder="1"/>
    <xf numFmtId="4" fontId="8" fillId="0" borderId="6" xfId="0" applyNumberFormat="1" applyFont="1" applyFill="1" applyBorder="1"/>
    <xf numFmtId="43" fontId="9" fillId="4" borderId="11" xfId="1" applyFont="1" applyFill="1" applyBorder="1" applyAlignment="1">
      <alignment horizontal="right" vertical="top" wrapText="1"/>
    </xf>
    <xf numFmtId="0" fontId="6" fillId="2" borderId="6" xfId="0" applyNumberFormat="1" applyFont="1" applyFill="1" applyBorder="1" applyAlignment="1">
      <alignment horizontal="justify" vertical="center" wrapText="1"/>
    </xf>
    <xf numFmtId="43" fontId="8" fillId="4" borderId="11" xfId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43" fontId="7" fillId="2" borderId="6" xfId="0" applyNumberFormat="1" applyFont="1" applyFill="1" applyBorder="1" applyAlignment="1">
      <alignment horizontal="right" vertical="center" wrapText="1"/>
    </xf>
    <xf numFmtId="43" fontId="7" fillId="2" borderId="12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justify" vertical="center" wrapText="1"/>
    </xf>
    <xf numFmtId="43" fontId="7" fillId="2" borderId="4" xfId="1" applyFont="1" applyFill="1" applyBorder="1" applyAlignment="1">
      <alignment horizontal="right" vertical="center" wrapText="1"/>
    </xf>
    <xf numFmtId="43" fontId="7" fillId="2" borderId="15" xfId="1" applyFont="1" applyFill="1" applyBorder="1" applyAlignment="1">
      <alignment horizontal="right" vertical="center" wrapText="1"/>
    </xf>
    <xf numFmtId="0" fontId="10" fillId="2" borderId="0" xfId="0" applyFont="1" applyFill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 indent="3"/>
    </xf>
    <xf numFmtId="0" fontId="7" fillId="2" borderId="15" xfId="0" applyFont="1" applyFill="1" applyBorder="1" applyAlignment="1">
      <alignment horizontal="left" vertical="center" wrapText="1" indent="3"/>
    </xf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45</xdr:row>
      <xdr:rowOff>19050</xdr:rowOff>
    </xdr:from>
    <xdr:to>
      <xdr:col>14</xdr:col>
      <xdr:colOff>0</xdr:colOff>
      <xdr:row>55</xdr:row>
      <xdr:rowOff>85725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CF7741D5-124F-4CA8-886C-9C35A96C5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8029575"/>
          <a:ext cx="140493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266700</xdr:rowOff>
    </xdr:from>
    <xdr:to>
      <xdr:col>5</xdr:col>
      <xdr:colOff>1752600</xdr:colOff>
      <xdr:row>3</xdr:row>
      <xdr:rowOff>9525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D4199E4-694D-4DCF-B3FA-C90471135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6670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1000125</xdr:colOff>
      <xdr:row>0</xdr:row>
      <xdr:rowOff>0</xdr:rowOff>
    </xdr:from>
    <xdr:to>
      <xdr:col>8</xdr:col>
      <xdr:colOff>533400</xdr:colOff>
      <xdr:row>2</xdr:row>
      <xdr:rowOff>142875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2CECCDB9-3010-44AE-9D4F-25BDE6961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542925</xdr:colOff>
      <xdr:row>0</xdr:row>
      <xdr:rowOff>190500</xdr:rowOff>
    </xdr:from>
    <xdr:to>
      <xdr:col>14</xdr:col>
      <xdr:colOff>0</xdr:colOff>
      <xdr:row>3</xdr:row>
      <xdr:rowOff>9525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5B201334-E901-4552-89F8-2E993413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90500"/>
          <a:ext cx="1685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6"/>
  <sheetViews>
    <sheetView tabSelected="1" workbookViewId="0">
      <selection sqref="A1:IV65536"/>
    </sheetView>
  </sheetViews>
  <sheetFormatPr baseColWidth="10" defaultRowHeight="12.75" x14ac:dyDescent="0.2"/>
  <cols>
    <col min="1" max="1" width="8.7109375" style="2" customWidth="1"/>
    <col min="2" max="2" width="11.42578125" style="2"/>
    <col min="3" max="3" width="2.140625" style="1" customWidth="1"/>
    <col min="4" max="5" width="3.7109375" style="2" customWidth="1"/>
    <col min="6" max="6" width="65.7109375" style="2" customWidth="1"/>
    <col min="7" max="7" width="18.7109375" style="2" customWidth="1"/>
    <col min="8" max="8" width="17.5703125" style="2" bestFit="1" customWidth="1"/>
    <col min="9" max="9" width="21.85546875" style="2" bestFit="1" customWidth="1"/>
    <col min="10" max="13" width="16.5703125" style="2" bestFit="1" customWidth="1"/>
    <col min="14" max="14" width="16.85546875" style="2" bestFit="1" customWidth="1"/>
    <col min="15" max="15" width="3.140625" style="1" customWidth="1"/>
    <col min="16" max="16384" width="11.42578125" style="2"/>
  </cols>
  <sheetData>
    <row r="1" spans="3:15" ht="41.25" customHeight="1" x14ac:dyDescent="0.2"/>
    <row r="4" spans="3:15" x14ac:dyDescent="0.2"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3:15" ht="13.5" customHeight="1" x14ac:dyDescent="0.2">
      <c r="D5" s="53" t="s">
        <v>0</v>
      </c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3:15" ht="20.25" customHeight="1" x14ac:dyDescent="0.2">
      <c r="D6" s="53" t="s">
        <v>1</v>
      </c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3:15" s="1" customFormat="1" ht="8.2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5" s="1" customFormat="1" ht="8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5" x14ac:dyDescent="0.2">
      <c r="D9" s="54" t="s">
        <v>2</v>
      </c>
      <c r="E9" s="55"/>
      <c r="F9" s="56"/>
      <c r="G9" s="63" t="s">
        <v>3</v>
      </c>
      <c r="H9" s="63"/>
      <c r="I9" s="63"/>
      <c r="J9" s="63"/>
      <c r="K9" s="63"/>
      <c r="L9" s="63"/>
      <c r="M9" s="63"/>
      <c r="N9" s="63" t="s">
        <v>4</v>
      </c>
    </row>
    <row r="10" spans="3:15" ht="25.5" x14ac:dyDescent="0.2">
      <c r="D10" s="57"/>
      <c r="E10" s="58"/>
      <c r="F10" s="59"/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63"/>
    </row>
    <row r="11" spans="3:15" ht="15.75" customHeight="1" x14ac:dyDescent="0.2">
      <c r="D11" s="60"/>
      <c r="E11" s="61"/>
      <c r="F11" s="62"/>
      <c r="G11" s="4">
        <v>1</v>
      </c>
      <c r="H11" s="4">
        <v>2</v>
      </c>
      <c r="I11" s="4" t="s">
        <v>12</v>
      </c>
      <c r="J11" s="4">
        <v>4</v>
      </c>
      <c r="K11" s="4">
        <v>5</v>
      </c>
      <c r="L11" s="4">
        <v>6</v>
      </c>
      <c r="M11" s="4">
        <v>7</v>
      </c>
      <c r="N11" s="4" t="s">
        <v>13</v>
      </c>
    </row>
    <row r="12" spans="3:15" ht="15" customHeight="1" x14ac:dyDescent="0.2">
      <c r="D12" s="50" t="s">
        <v>14</v>
      </c>
      <c r="E12" s="51"/>
      <c r="F12" s="52"/>
      <c r="G12" s="5"/>
      <c r="H12" s="6"/>
      <c r="I12" s="6"/>
      <c r="J12" s="6"/>
      <c r="K12" s="6"/>
      <c r="L12" s="6"/>
      <c r="M12" s="6"/>
      <c r="N12" s="5"/>
    </row>
    <row r="13" spans="3:15" s="11" customFormat="1" x14ac:dyDescent="0.2">
      <c r="C13" s="7"/>
      <c r="D13" s="8"/>
      <c r="E13" s="39" t="s">
        <v>15</v>
      </c>
      <c r="F13" s="40"/>
      <c r="G13" s="9">
        <f>SUM(G14:G15)</f>
        <v>0</v>
      </c>
      <c r="H13" s="9">
        <f t="shared" ref="H13:N13" si="0">SUM(H14:H15)</f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10">
        <f t="shared" si="0"/>
        <v>0</v>
      </c>
      <c r="N13" s="9">
        <f t="shared" si="0"/>
        <v>0</v>
      </c>
      <c r="O13" s="7"/>
    </row>
    <row r="14" spans="3:15" x14ac:dyDescent="0.2">
      <c r="D14" s="12"/>
      <c r="E14" s="13"/>
      <c r="F14" s="14" t="s">
        <v>16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6"/>
    </row>
    <row r="15" spans="3:15" x14ac:dyDescent="0.2">
      <c r="D15" s="12"/>
      <c r="E15" s="13"/>
      <c r="F15" s="14" t="s">
        <v>17</v>
      </c>
      <c r="G15" s="16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6">
        <f t="shared" ref="N15:N41" si="1">+I15-K15</f>
        <v>0</v>
      </c>
    </row>
    <row r="16" spans="3:15" s="11" customFormat="1" x14ac:dyDescent="0.2">
      <c r="C16" s="7"/>
      <c r="D16" s="8"/>
      <c r="E16" s="39" t="s">
        <v>18</v>
      </c>
      <c r="F16" s="40"/>
      <c r="G16" s="18">
        <f>SUM(G17:G24)</f>
        <v>4609660281.6000004</v>
      </c>
      <c r="H16" s="18">
        <f>SUM(H17:H24)</f>
        <v>487227500.99000001</v>
      </c>
      <c r="I16" s="18">
        <f>SUM(G16:H16)</f>
        <v>5096887782.5900002</v>
      </c>
      <c r="J16" s="18">
        <f>SUM(J17:J19)</f>
        <v>4789356470.8100004</v>
      </c>
      <c r="K16" s="18">
        <f>SUM(K17:K19)</f>
        <v>4789356470.8100004</v>
      </c>
      <c r="L16" s="18">
        <f>SUM(L17:L19)</f>
        <v>4789356470.8100004</v>
      </c>
      <c r="M16" s="18">
        <f>SUM(M17:M19)</f>
        <v>4552452630.2799997</v>
      </c>
      <c r="N16" s="19">
        <f>I16-K16</f>
        <v>307531311.77999973</v>
      </c>
      <c r="O16" s="7"/>
    </row>
    <row r="17" spans="3:15" x14ac:dyDescent="0.2">
      <c r="D17" s="12"/>
      <c r="E17" s="13"/>
      <c r="F17" s="14" t="s">
        <v>19</v>
      </c>
      <c r="G17" s="20">
        <v>4609660281.6000004</v>
      </c>
      <c r="H17" s="20">
        <v>487227500.99000001</v>
      </c>
      <c r="I17" s="20">
        <v>5096887782.5900002</v>
      </c>
      <c r="J17" s="21">
        <v>4789356470.8100004</v>
      </c>
      <c r="K17" s="22">
        <v>4789356470.8100004</v>
      </c>
      <c r="L17" s="22">
        <v>4789356470.8100004</v>
      </c>
      <c r="M17" s="22">
        <v>4552452630.2799997</v>
      </c>
      <c r="N17" s="23">
        <v>307531311.77999973</v>
      </c>
    </row>
    <row r="18" spans="3:15" x14ac:dyDescent="0.2">
      <c r="D18" s="12"/>
      <c r="E18" s="13"/>
      <c r="F18" s="24" t="s">
        <v>20</v>
      </c>
      <c r="G18" s="16">
        <v>0</v>
      </c>
      <c r="H18" s="16">
        <v>0</v>
      </c>
      <c r="I18" s="16">
        <v>0</v>
      </c>
      <c r="J18" s="25"/>
      <c r="K18" s="16">
        <v>0</v>
      </c>
      <c r="L18" s="16">
        <v>0</v>
      </c>
      <c r="M18" s="16">
        <v>0</v>
      </c>
      <c r="N18" s="16">
        <f>I18-K18</f>
        <v>0</v>
      </c>
    </row>
    <row r="19" spans="3:15" x14ac:dyDescent="0.2">
      <c r="D19" s="12"/>
      <c r="E19" s="13"/>
      <c r="F19" s="14" t="s">
        <v>21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7">
        <v>0</v>
      </c>
      <c r="N19" s="16">
        <f>+I19-K19</f>
        <v>0</v>
      </c>
    </row>
    <row r="20" spans="3:15" x14ac:dyDescent="0.2">
      <c r="D20" s="12"/>
      <c r="E20" s="13"/>
      <c r="F20" s="14" t="s">
        <v>22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7">
        <v>0</v>
      </c>
      <c r="N20" s="16">
        <f t="shared" si="1"/>
        <v>0</v>
      </c>
    </row>
    <row r="21" spans="3:15" x14ac:dyDescent="0.2">
      <c r="D21" s="12"/>
      <c r="E21" s="13"/>
      <c r="F21" s="14" t="s">
        <v>23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7">
        <v>0</v>
      </c>
      <c r="N21" s="16">
        <f t="shared" si="1"/>
        <v>0</v>
      </c>
    </row>
    <row r="22" spans="3:15" x14ac:dyDescent="0.2">
      <c r="D22" s="12"/>
      <c r="E22" s="13"/>
      <c r="F22" s="14" t="s">
        <v>24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7">
        <v>0</v>
      </c>
      <c r="N22" s="16">
        <f t="shared" si="1"/>
        <v>0</v>
      </c>
    </row>
    <row r="23" spans="3:15" x14ac:dyDescent="0.2">
      <c r="D23" s="12"/>
      <c r="E23" s="13"/>
      <c r="F23" s="14" t="s">
        <v>25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7">
        <v>0</v>
      </c>
      <c r="N23" s="16">
        <f t="shared" si="1"/>
        <v>0</v>
      </c>
    </row>
    <row r="24" spans="3:15" x14ac:dyDescent="0.2">
      <c r="D24" s="12"/>
      <c r="E24" s="13"/>
      <c r="F24" s="14" t="s">
        <v>26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7">
        <v>0</v>
      </c>
      <c r="N24" s="16">
        <f t="shared" si="1"/>
        <v>0</v>
      </c>
    </row>
    <row r="25" spans="3:15" s="11" customFormat="1" x14ac:dyDescent="0.2">
      <c r="C25" s="7"/>
      <c r="D25" s="8"/>
      <c r="E25" s="39" t="s">
        <v>27</v>
      </c>
      <c r="F25" s="40"/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>
        <v>0</v>
      </c>
      <c r="N25" s="9">
        <f t="shared" si="1"/>
        <v>0</v>
      </c>
      <c r="O25" s="7"/>
    </row>
    <row r="26" spans="3:15" x14ac:dyDescent="0.2">
      <c r="D26" s="12"/>
      <c r="E26" s="13"/>
      <c r="F26" s="14" t="s">
        <v>28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7">
        <v>0</v>
      </c>
      <c r="N26" s="16">
        <f t="shared" si="1"/>
        <v>0</v>
      </c>
    </row>
    <row r="27" spans="3:15" x14ac:dyDescent="0.2">
      <c r="D27" s="12"/>
      <c r="E27" s="13"/>
      <c r="F27" s="14" t="s">
        <v>29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7">
        <v>0</v>
      </c>
      <c r="N27" s="16">
        <f t="shared" si="1"/>
        <v>0</v>
      </c>
    </row>
    <row r="28" spans="3:15" x14ac:dyDescent="0.2">
      <c r="D28" s="12"/>
      <c r="E28" s="13"/>
      <c r="F28" s="14" t="s">
        <v>30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7">
        <v>0</v>
      </c>
      <c r="N28" s="16">
        <f t="shared" si="1"/>
        <v>0</v>
      </c>
    </row>
    <row r="29" spans="3:15" s="11" customFormat="1" x14ac:dyDescent="0.2">
      <c r="C29" s="7"/>
      <c r="D29" s="8"/>
      <c r="E29" s="39" t="s">
        <v>31</v>
      </c>
      <c r="F29" s="40"/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>
        <v>0</v>
      </c>
      <c r="N29" s="9">
        <f t="shared" si="1"/>
        <v>0</v>
      </c>
      <c r="O29" s="7"/>
    </row>
    <row r="30" spans="3:15" x14ac:dyDescent="0.2">
      <c r="D30" s="12"/>
      <c r="E30" s="13"/>
      <c r="F30" s="14" t="s">
        <v>32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7">
        <v>0</v>
      </c>
      <c r="N30" s="16">
        <f t="shared" si="1"/>
        <v>0</v>
      </c>
    </row>
    <row r="31" spans="3:15" x14ac:dyDescent="0.2">
      <c r="D31" s="12"/>
      <c r="E31" s="13"/>
      <c r="F31" s="14" t="s">
        <v>33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7">
        <v>0</v>
      </c>
      <c r="N31" s="16">
        <f t="shared" si="1"/>
        <v>0</v>
      </c>
    </row>
    <row r="32" spans="3:15" s="11" customFormat="1" x14ac:dyDescent="0.2">
      <c r="C32" s="7"/>
      <c r="D32" s="8"/>
      <c r="E32" s="39" t="s">
        <v>34</v>
      </c>
      <c r="F32" s="40"/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>
        <v>0</v>
      </c>
      <c r="N32" s="9">
        <f t="shared" si="1"/>
        <v>0</v>
      </c>
      <c r="O32" s="7"/>
    </row>
    <row r="33" spans="3:15" x14ac:dyDescent="0.2">
      <c r="D33" s="12"/>
      <c r="E33" s="13"/>
      <c r="F33" s="14" t="s">
        <v>35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7">
        <v>0</v>
      </c>
      <c r="N33" s="16">
        <f t="shared" si="1"/>
        <v>0</v>
      </c>
    </row>
    <row r="34" spans="3:15" x14ac:dyDescent="0.2">
      <c r="D34" s="12"/>
      <c r="E34" s="13"/>
      <c r="F34" s="14" t="s">
        <v>36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7">
        <v>0</v>
      </c>
      <c r="N34" s="16">
        <f t="shared" si="1"/>
        <v>0</v>
      </c>
    </row>
    <row r="35" spans="3:15" x14ac:dyDescent="0.2">
      <c r="D35" s="12"/>
      <c r="E35" s="13"/>
      <c r="F35" s="14" t="s">
        <v>37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7">
        <v>0</v>
      </c>
      <c r="N35" s="16">
        <f t="shared" si="1"/>
        <v>0</v>
      </c>
    </row>
    <row r="36" spans="3:15" x14ac:dyDescent="0.2">
      <c r="D36" s="12"/>
      <c r="E36" s="13"/>
      <c r="F36" s="14" t="s">
        <v>38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7">
        <v>0</v>
      </c>
      <c r="N36" s="16">
        <f t="shared" si="1"/>
        <v>0</v>
      </c>
    </row>
    <row r="37" spans="3:15" s="11" customFormat="1" x14ac:dyDescent="0.2">
      <c r="C37" s="7"/>
      <c r="D37" s="8"/>
      <c r="E37" s="39" t="s">
        <v>39</v>
      </c>
      <c r="F37" s="40"/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>
        <v>0</v>
      </c>
      <c r="N37" s="9">
        <f t="shared" si="1"/>
        <v>0</v>
      </c>
      <c r="O37" s="7"/>
    </row>
    <row r="38" spans="3:15" x14ac:dyDescent="0.2">
      <c r="D38" s="12"/>
      <c r="E38" s="13"/>
      <c r="F38" s="14" t="s">
        <v>40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7">
        <v>0</v>
      </c>
      <c r="N38" s="16">
        <f t="shared" si="1"/>
        <v>0</v>
      </c>
    </row>
    <row r="39" spans="3:15" s="11" customFormat="1" ht="15" customHeight="1" x14ac:dyDescent="0.2">
      <c r="C39" s="7"/>
      <c r="D39" s="41" t="s">
        <v>41</v>
      </c>
      <c r="E39" s="42"/>
      <c r="F39" s="43"/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0">
        <v>0</v>
      </c>
      <c r="N39" s="9">
        <f t="shared" si="1"/>
        <v>0</v>
      </c>
      <c r="O39" s="7"/>
    </row>
    <row r="40" spans="3:15" ht="15" customHeight="1" x14ac:dyDescent="0.2">
      <c r="D40" s="44" t="s">
        <v>42</v>
      </c>
      <c r="E40" s="45"/>
      <c r="F40" s="46"/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7">
        <v>0</v>
      </c>
      <c r="N40" s="16">
        <f t="shared" si="1"/>
        <v>0</v>
      </c>
    </row>
    <row r="41" spans="3:15" ht="15.75" customHeight="1" x14ac:dyDescent="0.2">
      <c r="D41" s="44" t="s">
        <v>43</v>
      </c>
      <c r="E41" s="45"/>
      <c r="F41" s="46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7">
        <v>0</v>
      </c>
      <c r="N41" s="16">
        <f t="shared" si="1"/>
        <v>0</v>
      </c>
    </row>
    <row r="42" spans="3:15" x14ac:dyDescent="0.2">
      <c r="D42" s="26"/>
      <c r="E42" s="27"/>
      <c r="F42" s="28"/>
      <c r="G42" s="29"/>
      <c r="H42" s="29"/>
      <c r="I42" s="29"/>
      <c r="J42" s="29"/>
      <c r="K42" s="29"/>
      <c r="L42" s="29"/>
      <c r="M42" s="30"/>
      <c r="N42" s="29"/>
    </row>
    <row r="43" spans="3:15" s="11" customFormat="1" ht="16.5" customHeight="1" x14ac:dyDescent="0.2">
      <c r="C43" s="7"/>
      <c r="D43" s="31"/>
      <c r="E43" s="47" t="s">
        <v>44</v>
      </c>
      <c r="F43" s="48"/>
      <c r="G43" s="32">
        <f>+G13+G16+G25+G29+G32+G37+G39+G40+G41</f>
        <v>4609660281.6000004</v>
      </c>
      <c r="H43" s="32">
        <f t="shared" ref="H43:M43" si="2">+H13+H16+H25+H29+H32+H37+H39+H40+H41</f>
        <v>487227500.99000001</v>
      </c>
      <c r="I43" s="33">
        <f t="shared" si="2"/>
        <v>5096887782.5900002</v>
      </c>
      <c r="J43" s="33">
        <f t="shared" si="2"/>
        <v>4789356470.8100004</v>
      </c>
      <c r="K43" s="32">
        <f t="shared" si="2"/>
        <v>4789356470.8100004</v>
      </c>
      <c r="L43" s="33">
        <f>+L13+L16+L25+L29+L32+L37+L39+L40+L41</f>
        <v>4789356470.8100004</v>
      </c>
      <c r="M43" s="33">
        <f t="shared" si="2"/>
        <v>4552452630.2799997</v>
      </c>
      <c r="N43" s="32">
        <f>+N13+N16+N25+N29+N32+N37+N39+N40+N41</f>
        <v>307531311.77999973</v>
      </c>
      <c r="O43" s="7"/>
    </row>
    <row r="44" spans="3:15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3:15" x14ac:dyDescent="0.2">
      <c r="D45" s="34" t="s">
        <v>45</v>
      </c>
      <c r="H45" s="1"/>
      <c r="I45" s="1"/>
      <c r="J45" s="1"/>
      <c r="K45" s="1"/>
      <c r="L45" s="1"/>
      <c r="M45" s="1"/>
      <c r="N45" s="1"/>
    </row>
    <row r="48" spans="3:15" x14ac:dyDescent="0.2">
      <c r="F48" s="35"/>
    </row>
    <row r="49" spans="1:16" x14ac:dyDescent="0.2">
      <c r="F49" s="36" t="s">
        <v>46</v>
      </c>
      <c r="I49" s="49" t="s">
        <v>47</v>
      </c>
      <c r="J49" s="49"/>
      <c r="K49" s="49"/>
      <c r="L49" s="49"/>
      <c r="M49" s="49"/>
      <c r="N49" s="49"/>
    </row>
    <row r="50" spans="1:16" x14ac:dyDescent="0.2">
      <c r="F50" s="36" t="s">
        <v>48</v>
      </c>
      <c r="I50" s="38" t="s">
        <v>49</v>
      </c>
      <c r="J50" s="38"/>
      <c r="K50" s="38"/>
      <c r="L50" s="38"/>
      <c r="M50" s="38"/>
      <c r="N50" s="38"/>
    </row>
    <row r="56" spans="1:16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</sheetData>
  <mergeCells count="19">
    <mergeCell ref="D4:N4"/>
    <mergeCell ref="D5:N5"/>
    <mergeCell ref="D6:N6"/>
    <mergeCell ref="D9:F11"/>
    <mergeCell ref="G9:M9"/>
    <mergeCell ref="N9:N10"/>
    <mergeCell ref="D12:F12"/>
    <mergeCell ref="E13:F13"/>
    <mergeCell ref="E16:F16"/>
    <mergeCell ref="E25:F25"/>
    <mergeCell ref="E29:F29"/>
    <mergeCell ref="E32:F32"/>
    <mergeCell ref="I50:N50"/>
    <mergeCell ref="E37:F37"/>
    <mergeCell ref="D39:F39"/>
    <mergeCell ref="D40:F40"/>
    <mergeCell ref="D41:F41"/>
    <mergeCell ref="E43:F43"/>
    <mergeCell ref="I49:N4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2017-06-27T21:52:38Z</dcterms:created>
  <dcterms:modified xsi:type="dcterms:W3CDTF">2020-08-01T04:21:51Z</dcterms:modified>
</cp:coreProperties>
</file>