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3InformacionProgramatica\xls\"/>
    </mc:Choice>
  </mc:AlternateContent>
  <xr:revisionPtr revIDLastSave="0" documentId="8_{D914A1B2-E242-49ED-A552-67CD8F827ABA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Hoja1!$C$1:$O$55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J19" i="1"/>
  <c r="J16" i="1" s="1"/>
  <c r="J43" i="1" s="1"/>
  <c r="I19" i="1"/>
  <c r="N19" i="1"/>
  <c r="I18" i="1"/>
  <c r="N18" i="1"/>
  <c r="I17" i="1"/>
  <c r="N17" i="1" s="1"/>
  <c r="M16" i="1"/>
  <c r="M43" i="1" s="1"/>
  <c r="L16" i="1"/>
  <c r="L43" i="1" s="1"/>
  <c r="K16" i="1"/>
  <c r="I16" i="1"/>
  <c r="N16" i="1" s="1"/>
  <c r="N43" i="1" s="1"/>
  <c r="H16" i="1"/>
  <c r="H43" i="1" s="1"/>
  <c r="G16" i="1"/>
  <c r="N15" i="1"/>
  <c r="N13" i="1"/>
  <c r="M13" i="1"/>
  <c r="L13" i="1"/>
  <c r="K13" i="1"/>
  <c r="J13" i="1"/>
  <c r="I13" i="1"/>
  <c r="H13" i="1"/>
  <c r="G13" i="1"/>
  <c r="G43" i="1" s="1"/>
  <c r="J18" i="1"/>
  <c r="I43" i="1" l="1"/>
</calcChain>
</file>

<file path=xl/comments1.xml><?xml version="1.0" encoding="utf-8"?>
<comments xmlns="http://schemas.openxmlformats.org/spreadsheetml/2006/main">
  <authors>
    <author>DGCG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<sst xmlns="http://schemas.openxmlformats.org/spreadsheetml/2006/main" count="46" uniqueCount="46">
  <si>
    <t>GASTO POR CATEGORIA PROGRAMÁTICA</t>
  </si>
  <si>
    <t xml:space="preserve">Del 01 de Enero Al 30 de Septiembre del 2017 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</si>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</sst>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 applyBorder="1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/>
    <xf numFmtId="0" fontId="2" fillId="2" borderId="0" xfId="0" applyFont="1" applyFill="1"/>
    <xf numFmtId="0" fontId="6" fillId="2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7" fillId="0" borderId="0" xfId="0" applyFont="1" applyBorder="1"/>
    <xf numFmtId="0" fontId="7" fillId="2" borderId="1" xfId="0" applyFont="1" applyFill="1" applyBorder="1"/>
    <xf numFmtId="0" fontId="7" fillId="2" borderId="0" xfId="0" applyFont="1" applyFill="1" applyBorder="1" applyAlignment="1">
      <alignment horizontal="justify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0" borderId="0" xfId="0" applyFont="1"/>
    <xf numFmtId="0" fontId="6" fillId="2" borderId="6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1" applyNumberFormat="1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/>
    <xf numFmtId="0" fontId="6" fillId="0" borderId="6" xfId="0" applyFont="1" applyBorder="1"/>
    <xf numFmtId="0" fontId="6" fillId="0" borderId="3" xfId="0" applyFont="1" applyBorder="1"/>
    <xf numFmtId="0" fontId="6" fillId="2" borderId="0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6" fillId="2" borderId="5" xfId="0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43" fontId="7" fillId="2" borderId="5" xfId="1" applyFont="1" applyFill="1" applyBorder="1" applyAlignment="1">
      <alignment horizontal="right" vertical="top"/>
    </xf>
    <xf numFmtId="43" fontId="7" fillId="2" borderId="1" xfId="1" applyFont="1" applyFill="1" applyBorder="1" applyAlignment="1">
      <alignment horizontal="right" vertical="top"/>
    </xf>
    <xf numFmtId="0" fontId="7" fillId="2" borderId="0" xfId="0" applyFont="1" applyFill="1" applyBorder="1"/>
    <xf numFmtId="0" fontId="7" fillId="0" borderId="1" xfId="0" applyFont="1" applyBorder="1"/>
    <xf numFmtId="43" fontId="8" fillId="4" borderId="5" xfId="1" applyFont="1" applyFill="1" applyBorder="1" applyAlignment="1">
      <alignment wrapText="1"/>
    </xf>
    <xf numFmtId="4" fontId="8" fillId="4" borderId="5" xfId="1" applyNumberFormat="1" applyFont="1" applyFill="1" applyBorder="1" applyAlignment="1">
      <alignment horizontal="right" vertical="top" wrapText="1"/>
    </xf>
    <xf numFmtId="43" fontId="9" fillId="4" borderId="5" xfId="1" applyFont="1" applyFill="1" applyBorder="1" applyAlignment="1">
      <alignment horizontal="right" vertical="top"/>
    </xf>
    <xf numFmtId="4" fontId="8" fillId="0" borderId="5" xfId="0" applyNumberFormat="1" applyFont="1" applyFill="1" applyBorder="1"/>
    <xf numFmtId="0" fontId="6" fillId="2" borderId="1" xfId="0" applyNumberFormat="1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8" xfId="0" applyNumberFormat="1" applyFont="1" applyFill="1" applyBorder="1" applyAlignment="1">
      <alignment horizontal="right" vertical="center" wrapText="1"/>
    </xf>
    <xf numFmtId="0" fontId="6" fillId="2" borderId="9" xfId="0" applyNumberFormat="1" applyFont="1" applyFill="1" applyBorder="1" applyAlignment="1">
      <alignment horizontal="right" vertical="center" wrapText="1"/>
    </xf>
    <xf numFmtId="0" fontId="6" fillId="2" borderId="7" xfId="0" applyFont="1" applyFill="1" applyBorder="1"/>
    <xf numFmtId="0" fontId="6" fillId="0" borderId="7" xfId="0" applyFont="1" applyBorder="1"/>
    <xf numFmtId="0" fontId="6" fillId="0" borderId="8" xfId="0" applyFont="1" applyBorder="1"/>
    <xf numFmtId="43" fontId="7" fillId="2" borderId="1" xfId="0" applyNumberFormat="1" applyFont="1" applyFill="1" applyBorder="1" applyAlignment="1">
      <alignment horizontal="right" vertical="center" wrapText="1"/>
    </xf>
    <xf numFmtId="43" fontId="7" fillId="2" borderId="9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justify" vertical="center" wrapText="1"/>
    </xf>
    <xf numFmtId="43" fontId="7" fillId="2" borderId="2" xfId="1" applyFont="1" applyFill="1" applyBorder="1" applyAlignment="1">
      <alignment horizontal="right" vertical="center" wrapText="1"/>
    </xf>
    <xf numFmtId="43" fontId="7" fillId="2" borderId="11" xfId="1" applyFont="1" applyFill="1" applyBorder="1" applyAlignment="1">
      <alignment horizontal="right" vertical="center" wrapText="1"/>
    </xf>
    <xf numFmtId="0" fontId="10" fillId="2" borderId="0" xfId="0" applyFont="1" applyFill="1"/>
    <xf numFmtId="0" fontId="6" fillId="0" borderId="0" xfId="0" applyFont="1" applyAlignment="1"/>
    <xf numFmtId="0" fontId="6" fillId="0" borderId="0" xfId="0" applyFont="1" applyBorder="1" applyAlignment="1"/>
    <xf numFmtId="0" fontId="7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 indent="3"/>
    </xf>
    <xf numFmtId="0" fontId="7" fillId="2" borderId="11" xfId="0" applyFont="1" applyFill="1" applyBorder="1" applyAlignment="1">
      <alignment horizontal="left" vertical="center" wrapText="1" indent="3"/>
    </xf>
    <xf numFmtId="0" fontId="6" fillId="2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266700</xdr:rowOff>
    </xdr:from>
    <xdr:to>
      <xdr:col>5</xdr:col>
      <xdr:colOff>1752600</xdr:colOff>
      <xdr:row>3</xdr:row>
      <xdr:rowOff>9525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5EF5CBE-DB5D-4AA8-B900-AD8FDC68C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6670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1000125</xdr:colOff>
      <xdr:row>0</xdr:row>
      <xdr:rowOff>0</xdr:rowOff>
    </xdr:from>
    <xdr:to>
      <xdr:col>8</xdr:col>
      <xdr:colOff>533400</xdr:colOff>
      <xdr:row>2</xdr:row>
      <xdr:rowOff>142875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61142933-173F-4555-A3B2-0D06AB95A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542925</xdr:colOff>
      <xdr:row>0</xdr:row>
      <xdr:rowOff>190500</xdr:rowOff>
    </xdr:from>
    <xdr:to>
      <xdr:col>14</xdr:col>
      <xdr:colOff>0</xdr:colOff>
      <xdr:row>3</xdr:row>
      <xdr:rowOff>9525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BC56652F-60A4-459A-9D8D-4ABDDDF0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90500"/>
          <a:ext cx="1685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47</xdr:row>
      <xdr:rowOff>28575</xdr:rowOff>
    </xdr:from>
    <xdr:to>
      <xdr:col>13</xdr:col>
      <xdr:colOff>866775</xdr:colOff>
      <xdr:row>54</xdr:row>
      <xdr:rowOff>104775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D0F64E79-6EB9-4E52-A60D-7B4F37637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8362950"/>
          <a:ext cx="13754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tabSelected="1" workbookViewId="0">
      <selection activeCell="C1" sqref="C1:O55"/>
    </sheetView>
  </sheetViews>
  <sheetFormatPr baseColWidth="10" defaultColWidth="0" defaultRowHeight="12.75" x14ac:dyDescent="0.2"/>
  <cols>
    <col min="1" max="1" width="8.7109375" style="3" customWidth="1"/>
    <col min="2" max="2" width="11.42578125" style="1" customWidth="1"/>
    <col min="3" max="3" width="2.140625" style="2" customWidth="1"/>
    <col min="4" max="5" width="3.7109375" style="3" customWidth="1"/>
    <col min="6" max="6" width="65.7109375" style="3" customWidth="1"/>
    <col min="7" max="7" width="18.7109375" style="3" customWidth="1"/>
    <col min="8" max="8" width="17.5703125" style="3" bestFit="1" customWidth="1"/>
    <col min="9" max="9" width="21.85546875" style="3" bestFit="1" customWidth="1"/>
    <col min="10" max="13" width="16.5703125" style="3" bestFit="1" customWidth="1"/>
    <col min="14" max="14" width="16.85546875" style="3" bestFit="1" customWidth="1"/>
    <col min="15" max="15" width="3.140625" style="2" customWidth="1"/>
    <col min="16" max="16" width="0" style="3" hidden="1" customWidth="1"/>
    <col min="17" max="20" width="11.42578125" style="3" hidden="1" customWidth="1"/>
    <col min="21" max="25" width="11.42578125" style="3" customWidth="1"/>
    <col min="26" max="16384" width="11.42578125" style="3" hidden="1"/>
  </cols>
  <sheetData>
    <row r="1" spans="2:25" ht="41.25" customHeight="1" x14ac:dyDescent="0.2"/>
    <row r="4" spans="2:25" x14ac:dyDescent="0.2"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2:25" ht="13.5" customHeight="1" x14ac:dyDescent="0.2">
      <c r="D5" s="55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2:25" ht="20.25" customHeight="1" x14ac:dyDescent="0.2">
      <c r="D6" s="55" t="s">
        <v>1</v>
      </c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2:25" s="2" customFormat="1" ht="8.25" customHeight="1" x14ac:dyDescent="0.2">
      <c r="B7" s="4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25" s="2" customFormat="1" ht="8.25" customHeight="1" x14ac:dyDescent="0.2">
      <c r="B8" s="4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25" x14ac:dyDescent="0.2">
      <c r="C9" s="6"/>
      <c r="D9" s="56" t="s">
        <v>2</v>
      </c>
      <c r="E9" s="56"/>
      <c r="F9" s="57"/>
      <c r="G9" s="62" t="s">
        <v>3</v>
      </c>
      <c r="H9" s="62"/>
      <c r="I9" s="62"/>
      <c r="J9" s="62"/>
      <c r="K9" s="62"/>
      <c r="L9" s="62"/>
      <c r="M9" s="62"/>
      <c r="N9" s="62" t="s">
        <v>4</v>
      </c>
    </row>
    <row r="10" spans="2:25" ht="25.5" x14ac:dyDescent="0.2">
      <c r="C10" s="6"/>
      <c r="D10" s="58"/>
      <c r="E10" s="58"/>
      <c r="F10" s="59"/>
      <c r="G10" s="7" t="s">
        <v>5</v>
      </c>
      <c r="H10" s="7" t="s">
        <v>6</v>
      </c>
      <c r="I10" s="7" t="s">
        <v>7</v>
      </c>
      <c r="J10" s="7" t="s">
        <v>8</v>
      </c>
      <c r="K10" s="7" t="s">
        <v>9</v>
      </c>
      <c r="L10" s="7" t="s">
        <v>10</v>
      </c>
      <c r="M10" s="7" t="s">
        <v>11</v>
      </c>
      <c r="N10" s="62"/>
    </row>
    <row r="11" spans="2:25" ht="15.75" customHeight="1" x14ac:dyDescent="0.2">
      <c r="C11" s="6"/>
      <c r="D11" s="60"/>
      <c r="E11" s="60"/>
      <c r="F11" s="61"/>
      <c r="G11" s="7">
        <v>1</v>
      </c>
      <c r="H11" s="7">
        <v>2</v>
      </c>
      <c r="I11" s="7" t="s">
        <v>12</v>
      </c>
      <c r="J11" s="7">
        <v>4</v>
      </c>
      <c r="K11" s="7">
        <v>5</v>
      </c>
      <c r="L11" s="7">
        <v>6</v>
      </c>
      <c r="M11" s="7">
        <v>7</v>
      </c>
      <c r="N11" s="7" t="s">
        <v>13</v>
      </c>
    </row>
    <row r="12" spans="2:25" ht="15" customHeight="1" x14ac:dyDescent="0.2">
      <c r="C12" s="6"/>
      <c r="D12" s="69" t="s">
        <v>14</v>
      </c>
      <c r="E12" s="69"/>
      <c r="F12" s="70"/>
      <c r="G12" s="8"/>
      <c r="H12" s="9"/>
      <c r="I12" s="9"/>
      <c r="J12" s="9"/>
      <c r="K12" s="9"/>
      <c r="L12" s="9"/>
      <c r="M12" s="9"/>
      <c r="N12" s="8"/>
    </row>
    <row r="13" spans="2:25" s="16" customFormat="1" x14ac:dyDescent="0.2">
      <c r="B13" s="10"/>
      <c r="C13" s="11"/>
      <c r="D13" s="12"/>
      <c r="E13" s="53" t="s">
        <v>15</v>
      </c>
      <c r="F13" s="54"/>
      <c r="G13" s="13">
        <f>SUM(G14:G15)</f>
        <v>0</v>
      </c>
      <c r="H13" s="13">
        <f t="shared" ref="H13:N13" si="0">SUM(H14:H15)</f>
        <v>0</v>
      </c>
      <c r="I13" s="13">
        <f t="shared" si="0"/>
        <v>0</v>
      </c>
      <c r="J13" s="13">
        <f t="shared" si="0"/>
        <v>0</v>
      </c>
      <c r="K13" s="13">
        <f t="shared" si="0"/>
        <v>0</v>
      </c>
      <c r="L13" s="13">
        <f t="shared" si="0"/>
        <v>0</v>
      </c>
      <c r="M13" s="14">
        <f t="shared" si="0"/>
        <v>0</v>
      </c>
      <c r="N13" s="13">
        <f t="shared" si="0"/>
        <v>0</v>
      </c>
      <c r="O13" s="15"/>
    </row>
    <row r="14" spans="2:25" x14ac:dyDescent="0.2">
      <c r="C14" s="6"/>
      <c r="D14" s="17"/>
      <c r="E14" s="17"/>
      <c r="F14" s="18" t="s">
        <v>16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/>
      <c r="O14" s="21"/>
      <c r="P14" s="22"/>
      <c r="Q14" s="22"/>
      <c r="R14" s="22"/>
      <c r="S14" s="22"/>
      <c r="T14" s="22"/>
      <c r="U14" s="22"/>
      <c r="V14" s="22"/>
      <c r="W14" s="22"/>
      <c r="X14" s="22"/>
      <c r="Y14" s="23"/>
    </row>
    <row r="15" spans="2:25" x14ac:dyDescent="0.2">
      <c r="C15" s="6"/>
      <c r="D15" s="24"/>
      <c r="E15" s="24"/>
      <c r="F15" s="25" t="s">
        <v>17</v>
      </c>
      <c r="G15" s="26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6">
        <f t="shared" ref="N15:N41" si="1">+I15-K15</f>
        <v>0</v>
      </c>
      <c r="O15" s="4"/>
      <c r="P15" s="1"/>
      <c r="Q15" s="1"/>
      <c r="R15" s="1"/>
      <c r="S15" s="1"/>
      <c r="T15" s="1"/>
      <c r="U15" s="1"/>
      <c r="V15" s="1"/>
      <c r="W15" s="1"/>
      <c r="X15" s="1"/>
      <c r="Y15" s="28"/>
    </row>
    <row r="16" spans="2:25" s="16" customFormat="1" x14ac:dyDescent="0.2">
      <c r="B16" s="10"/>
      <c r="C16" s="11"/>
      <c r="D16" s="12"/>
      <c r="E16" s="53" t="s">
        <v>18</v>
      </c>
      <c r="F16" s="54"/>
      <c r="G16" s="29">
        <f>SUM(G17:G24)</f>
        <v>4449618499</v>
      </c>
      <c r="H16" s="29">
        <f>SUM(H17:H24)</f>
        <v>1076981907.8099999</v>
      </c>
      <c r="I16" s="29">
        <f>SUM(G16:H16)</f>
        <v>5526600406.8099995</v>
      </c>
      <c r="J16" s="29">
        <f>SUM(J17:J19)</f>
        <v>3223168764.4499998</v>
      </c>
      <c r="K16" s="29">
        <f>SUM(K17:K19)</f>
        <v>2974414860.4699998</v>
      </c>
      <c r="L16" s="29">
        <f>SUM(L17:L19)</f>
        <v>2974414860.4699998</v>
      </c>
      <c r="M16" s="29">
        <f>SUM(M17:M19)</f>
        <v>2911899319.9699998</v>
      </c>
      <c r="N16" s="30">
        <f>I16-K16</f>
        <v>2552185546.3399997</v>
      </c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32"/>
    </row>
    <row r="17" spans="2:25" x14ac:dyDescent="0.2">
      <c r="C17" s="6"/>
      <c r="D17" s="24"/>
      <c r="E17" s="24"/>
      <c r="F17" s="25" t="s">
        <v>19</v>
      </c>
      <c r="G17" s="33">
        <v>4449618499</v>
      </c>
      <c r="H17" s="34">
        <v>1076981907.8099999</v>
      </c>
      <c r="I17" s="35">
        <f>+G17+H17</f>
        <v>5526600406.8099995</v>
      </c>
      <c r="J17" s="34">
        <v>3223168764.4499998</v>
      </c>
      <c r="K17" s="36">
        <v>2974414860.4699998</v>
      </c>
      <c r="L17" s="36">
        <v>2974414860.4699998</v>
      </c>
      <c r="M17" s="36">
        <v>2911899319.9699998</v>
      </c>
      <c r="N17" s="35">
        <f>+I17-K17</f>
        <v>2552185546.3399997</v>
      </c>
      <c r="O17" s="4"/>
      <c r="P17" s="1"/>
      <c r="Q17" s="1"/>
      <c r="R17" s="1"/>
      <c r="S17" s="1"/>
      <c r="T17" s="1"/>
      <c r="U17" s="1"/>
      <c r="V17" s="1"/>
      <c r="W17" s="1"/>
      <c r="X17" s="1"/>
      <c r="Y17" s="28"/>
    </row>
    <row r="18" spans="2:25" x14ac:dyDescent="0.2">
      <c r="C18" s="6"/>
      <c r="D18" s="24"/>
      <c r="E18" s="24"/>
      <c r="F18" s="37" t="s">
        <v>20</v>
      </c>
      <c r="G18" s="26">
        <v>0</v>
      </c>
      <c r="H18" s="26">
        <v>0</v>
      </c>
      <c r="I18" s="26">
        <f>+G18+H18</f>
        <v>0</v>
      </c>
      <c r="J18" s="26">
        <f>+H18+I18</f>
        <v>0</v>
      </c>
      <c r="K18" s="26">
        <v>0</v>
      </c>
      <c r="L18" s="26">
        <v>0</v>
      </c>
      <c r="M18" s="26">
        <v>0</v>
      </c>
      <c r="N18" s="26">
        <f>I18-K18</f>
        <v>0</v>
      </c>
      <c r="O18" s="4"/>
      <c r="P18" s="1"/>
      <c r="Q18" s="1"/>
      <c r="R18" s="1"/>
      <c r="S18" s="1"/>
      <c r="T18" s="1"/>
      <c r="U18" s="1"/>
      <c r="V18" s="1"/>
      <c r="W18" s="1"/>
      <c r="X18" s="1"/>
      <c r="Y18" s="28"/>
    </row>
    <row r="19" spans="2:25" x14ac:dyDescent="0.2">
      <c r="C19" s="6"/>
      <c r="D19" s="24"/>
      <c r="E19" s="24"/>
      <c r="F19" s="25" t="s">
        <v>21</v>
      </c>
      <c r="G19" s="26">
        <v>0</v>
      </c>
      <c r="H19" s="26">
        <v>0</v>
      </c>
      <c r="I19" s="26">
        <f>+G19+H19</f>
        <v>0</v>
      </c>
      <c r="J19" s="26">
        <f>+H19+I19</f>
        <v>0</v>
      </c>
      <c r="K19" s="26">
        <v>0</v>
      </c>
      <c r="L19" s="26">
        <v>0</v>
      </c>
      <c r="M19" s="26">
        <v>0</v>
      </c>
      <c r="N19" s="26">
        <f>I19-K19</f>
        <v>0</v>
      </c>
      <c r="O19" s="4"/>
      <c r="P19" s="1"/>
      <c r="Q19" s="1"/>
      <c r="R19" s="1"/>
      <c r="S19" s="1"/>
      <c r="T19" s="1"/>
      <c r="U19" s="1"/>
      <c r="V19" s="1"/>
      <c r="W19" s="1"/>
      <c r="X19" s="1"/>
      <c r="Y19" s="28"/>
    </row>
    <row r="20" spans="2:25" x14ac:dyDescent="0.2">
      <c r="C20" s="6"/>
      <c r="D20" s="24"/>
      <c r="E20" s="24"/>
      <c r="F20" s="25" t="s">
        <v>22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7">
        <v>0</v>
      </c>
      <c r="N20" s="26">
        <f t="shared" si="1"/>
        <v>0</v>
      </c>
      <c r="O20" s="4"/>
      <c r="P20" s="1"/>
      <c r="Q20" s="1"/>
      <c r="R20" s="1"/>
      <c r="S20" s="1"/>
      <c r="T20" s="1"/>
      <c r="U20" s="1"/>
      <c r="V20" s="1"/>
      <c r="W20" s="1"/>
      <c r="X20" s="1"/>
      <c r="Y20" s="28"/>
    </row>
    <row r="21" spans="2:25" x14ac:dyDescent="0.2">
      <c r="C21" s="6"/>
      <c r="D21" s="24"/>
      <c r="E21" s="24"/>
      <c r="F21" s="25" t="s">
        <v>23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7">
        <v>0</v>
      </c>
      <c r="N21" s="26">
        <f t="shared" si="1"/>
        <v>0</v>
      </c>
      <c r="O21" s="4"/>
      <c r="P21" s="1"/>
      <c r="Q21" s="1"/>
      <c r="R21" s="1"/>
      <c r="S21" s="1"/>
      <c r="T21" s="1"/>
      <c r="U21" s="1"/>
      <c r="V21" s="1"/>
      <c r="W21" s="1"/>
      <c r="X21" s="1"/>
      <c r="Y21" s="28"/>
    </row>
    <row r="22" spans="2:25" x14ac:dyDescent="0.2">
      <c r="C22" s="6"/>
      <c r="D22" s="24"/>
      <c r="E22" s="24"/>
      <c r="F22" s="25" t="s">
        <v>24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7">
        <v>0</v>
      </c>
      <c r="N22" s="26">
        <f t="shared" si="1"/>
        <v>0</v>
      </c>
      <c r="O22" s="4"/>
      <c r="P22" s="1"/>
      <c r="Q22" s="1"/>
      <c r="R22" s="1"/>
      <c r="S22" s="1"/>
      <c r="T22" s="1"/>
      <c r="U22" s="1"/>
      <c r="V22" s="1"/>
      <c r="W22" s="1"/>
      <c r="X22" s="1"/>
      <c r="Y22" s="28"/>
    </row>
    <row r="23" spans="2:25" x14ac:dyDescent="0.2">
      <c r="C23" s="6"/>
      <c r="D23" s="24"/>
      <c r="E23" s="24"/>
      <c r="F23" s="25" t="s">
        <v>25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7">
        <v>0</v>
      </c>
      <c r="N23" s="26">
        <f t="shared" si="1"/>
        <v>0</v>
      </c>
      <c r="O23" s="4"/>
      <c r="P23" s="1"/>
      <c r="Q23" s="1"/>
      <c r="R23" s="1"/>
      <c r="S23" s="1"/>
      <c r="T23" s="1"/>
      <c r="U23" s="1"/>
      <c r="V23" s="1"/>
      <c r="W23" s="1"/>
      <c r="X23" s="1"/>
      <c r="Y23" s="28"/>
    </row>
    <row r="24" spans="2:25" x14ac:dyDescent="0.2">
      <c r="C24" s="6"/>
      <c r="D24" s="24"/>
      <c r="E24" s="24"/>
      <c r="F24" s="25" t="s">
        <v>26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7">
        <v>0</v>
      </c>
      <c r="N24" s="26">
        <f t="shared" si="1"/>
        <v>0</v>
      </c>
      <c r="O24" s="4"/>
      <c r="P24" s="1"/>
      <c r="Q24" s="1"/>
      <c r="R24" s="1"/>
      <c r="S24" s="1"/>
      <c r="T24" s="1"/>
      <c r="U24" s="1"/>
      <c r="V24" s="1"/>
      <c r="W24" s="1"/>
      <c r="X24" s="1"/>
      <c r="Y24" s="28"/>
    </row>
    <row r="25" spans="2:25" s="16" customFormat="1" x14ac:dyDescent="0.2">
      <c r="B25" s="10"/>
      <c r="C25" s="11"/>
      <c r="D25" s="12"/>
      <c r="E25" s="53" t="s">
        <v>27</v>
      </c>
      <c r="F25" s="54"/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3">
        <f t="shared" si="1"/>
        <v>0</v>
      </c>
      <c r="O25" s="31"/>
      <c r="P25" s="10"/>
      <c r="Q25" s="10"/>
      <c r="R25" s="10"/>
      <c r="S25" s="10"/>
      <c r="T25" s="10"/>
      <c r="U25" s="10"/>
      <c r="V25" s="10"/>
      <c r="W25" s="10"/>
      <c r="X25" s="10"/>
      <c r="Y25" s="32"/>
    </row>
    <row r="26" spans="2:25" x14ac:dyDescent="0.2">
      <c r="C26" s="6"/>
      <c r="D26" s="24"/>
      <c r="E26" s="24"/>
      <c r="F26" s="25" t="s">
        <v>28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7">
        <v>0</v>
      </c>
      <c r="N26" s="26">
        <f t="shared" si="1"/>
        <v>0</v>
      </c>
      <c r="O26" s="4"/>
      <c r="P26" s="1"/>
      <c r="Q26" s="1"/>
      <c r="R26" s="1"/>
      <c r="S26" s="1"/>
      <c r="T26" s="1"/>
      <c r="U26" s="1"/>
      <c r="V26" s="1"/>
      <c r="W26" s="1"/>
      <c r="X26" s="1"/>
      <c r="Y26" s="28"/>
    </row>
    <row r="27" spans="2:25" x14ac:dyDescent="0.2">
      <c r="C27" s="6"/>
      <c r="D27" s="24"/>
      <c r="E27" s="24"/>
      <c r="F27" s="25" t="s">
        <v>29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7">
        <v>0</v>
      </c>
      <c r="N27" s="26">
        <f t="shared" si="1"/>
        <v>0</v>
      </c>
      <c r="O27" s="4"/>
      <c r="P27" s="1"/>
      <c r="Q27" s="1"/>
      <c r="R27" s="1"/>
      <c r="S27" s="1"/>
      <c r="T27" s="1"/>
      <c r="U27" s="1"/>
      <c r="V27" s="1"/>
      <c r="W27" s="1"/>
      <c r="X27" s="1"/>
      <c r="Y27" s="28"/>
    </row>
    <row r="28" spans="2:25" x14ac:dyDescent="0.2">
      <c r="C28" s="6"/>
      <c r="D28" s="38"/>
      <c r="E28" s="38"/>
      <c r="F28" s="39" t="s">
        <v>30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1">
        <v>0</v>
      </c>
      <c r="N28" s="40">
        <f t="shared" si="1"/>
        <v>0</v>
      </c>
      <c r="O28" s="42"/>
      <c r="P28" s="43"/>
      <c r="Q28" s="43"/>
      <c r="R28" s="43"/>
      <c r="S28" s="43"/>
      <c r="T28" s="43"/>
      <c r="U28" s="43"/>
      <c r="V28" s="43"/>
      <c r="W28" s="43"/>
      <c r="X28" s="43"/>
      <c r="Y28" s="44"/>
    </row>
    <row r="29" spans="2:25" s="16" customFormat="1" x14ac:dyDescent="0.2">
      <c r="B29" s="10"/>
      <c r="C29" s="11"/>
      <c r="D29" s="12"/>
      <c r="E29" s="53" t="s">
        <v>31</v>
      </c>
      <c r="F29" s="54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4">
        <v>0</v>
      </c>
      <c r="N29" s="13">
        <f t="shared" si="1"/>
        <v>0</v>
      </c>
      <c r="O29" s="15"/>
    </row>
    <row r="30" spans="2:25" x14ac:dyDescent="0.2">
      <c r="C30" s="6"/>
      <c r="D30" s="24"/>
      <c r="E30" s="24"/>
      <c r="F30" s="25" t="s">
        <v>32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7">
        <v>0</v>
      </c>
      <c r="N30" s="26">
        <f t="shared" si="1"/>
        <v>0</v>
      </c>
    </row>
    <row r="31" spans="2:25" x14ac:dyDescent="0.2">
      <c r="C31" s="6"/>
      <c r="D31" s="24"/>
      <c r="E31" s="24"/>
      <c r="F31" s="25" t="s">
        <v>33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7">
        <v>0</v>
      </c>
      <c r="N31" s="26">
        <f t="shared" si="1"/>
        <v>0</v>
      </c>
    </row>
    <row r="32" spans="2:25" s="16" customFormat="1" x14ac:dyDescent="0.2">
      <c r="B32" s="10"/>
      <c r="C32" s="11"/>
      <c r="D32" s="12"/>
      <c r="E32" s="53" t="s">
        <v>34</v>
      </c>
      <c r="F32" s="54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4">
        <v>0</v>
      </c>
      <c r="N32" s="13">
        <f t="shared" si="1"/>
        <v>0</v>
      </c>
      <c r="O32" s="15"/>
    </row>
    <row r="33" spans="2:15" x14ac:dyDescent="0.2">
      <c r="C33" s="6"/>
      <c r="D33" s="24"/>
      <c r="E33" s="24"/>
      <c r="F33" s="25" t="s">
        <v>35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7">
        <v>0</v>
      </c>
      <c r="N33" s="26">
        <f t="shared" si="1"/>
        <v>0</v>
      </c>
    </row>
    <row r="34" spans="2:15" x14ac:dyDescent="0.2">
      <c r="C34" s="6"/>
      <c r="D34" s="24"/>
      <c r="E34" s="24"/>
      <c r="F34" s="25" t="s">
        <v>36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7">
        <v>0</v>
      </c>
      <c r="N34" s="26">
        <f t="shared" si="1"/>
        <v>0</v>
      </c>
    </row>
    <row r="35" spans="2:15" x14ac:dyDescent="0.2">
      <c r="C35" s="6"/>
      <c r="D35" s="24"/>
      <c r="E35" s="24"/>
      <c r="F35" s="25" t="s">
        <v>37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7">
        <v>0</v>
      </c>
      <c r="N35" s="26">
        <f t="shared" si="1"/>
        <v>0</v>
      </c>
    </row>
    <row r="36" spans="2:15" x14ac:dyDescent="0.2">
      <c r="C36" s="6"/>
      <c r="D36" s="24"/>
      <c r="E36" s="24"/>
      <c r="F36" s="25" t="s">
        <v>38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7">
        <v>0</v>
      </c>
      <c r="N36" s="26">
        <f t="shared" si="1"/>
        <v>0</v>
      </c>
    </row>
    <row r="37" spans="2:15" s="16" customFormat="1" x14ac:dyDescent="0.2">
      <c r="B37" s="10"/>
      <c r="C37" s="11"/>
      <c r="D37" s="12"/>
      <c r="E37" s="53" t="s">
        <v>39</v>
      </c>
      <c r="F37" s="54"/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4">
        <v>0</v>
      </c>
      <c r="N37" s="13">
        <f t="shared" si="1"/>
        <v>0</v>
      </c>
      <c r="O37" s="15"/>
    </row>
    <row r="38" spans="2:15" x14ac:dyDescent="0.2">
      <c r="C38" s="6"/>
      <c r="D38" s="24"/>
      <c r="E38" s="24"/>
      <c r="F38" s="25" t="s">
        <v>40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7">
        <v>0</v>
      </c>
      <c r="N38" s="26">
        <f t="shared" si="1"/>
        <v>0</v>
      </c>
    </row>
    <row r="39" spans="2:15" s="16" customFormat="1" ht="15" customHeight="1" x14ac:dyDescent="0.2">
      <c r="B39" s="10"/>
      <c r="C39" s="11"/>
      <c r="D39" s="63" t="s">
        <v>41</v>
      </c>
      <c r="E39" s="63"/>
      <c r="F39" s="64"/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4">
        <v>0</v>
      </c>
      <c r="N39" s="13">
        <f t="shared" si="1"/>
        <v>0</v>
      </c>
      <c r="O39" s="15"/>
    </row>
    <row r="40" spans="2:15" ht="15" customHeight="1" x14ac:dyDescent="0.2">
      <c r="C40" s="6"/>
      <c r="D40" s="65" t="s">
        <v>42</v>
      </c>
      <c r="E40" s="65"/>
      <c r="F40" s="66"/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7">
        <v>0</v>
      </c>
      <c r="N40" s="26">
        <f t="shared" si="1"/>
        <v>0</v>
      </c>
    </row>
    <row r="41" spans="2:15" ht="15.75" customHeight="1" x14ac:dyDescent="0.2">
      <c r="C41" s="6"/>
      <c r="D41" s="65" t="s">
        <v>43</v>
      </c>
      <c r="E41" s="65"/>
      <c r="F41" s="66"/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7">
        <v>0</v>
      </c>
      <c r="N41" s="26">
        <f t="shared" si="1"/>
        <v>0</v>
      </c>
    </row>
    <row r="42" spans="2:15" x14ac:dyDescent="0.2">
      <c r="C42" s="6"/>
      <c r="D42" s="38"/>
      <c r="E42" s="38"/>
      <c r="F42" s="39"/>
      <c r="G42" s="45"/>
      <c r="H42" s="45"/>
      <c r="I42" s="45"/>
      <c r="J42" s="45"/>
      <c r="K42" s="45"/>
      <c r="L42" s="45"/>
      <c r="M42" s="46"/>
      <c r="N42" s="45"/>
    </row>
    <row r="43" spans="2:15" s="16" customFormat="1" ht="16.5" customHeight="1" x14ac:dyDescent="0.2">
      <c r="B43" s="10"/>
      <c r="C43" s="11"/>
      <c r="D43" s="47"/>
      <c r="E43" s="67" t="s">
        <v>44</v>
      </c>
      <c r="F43" s="68"/>
      <c r="G43" s="48">
        <f>+G13+G16+G25+G29+G32+G37+G39+G40+G41</f>
        <v>4449618499</v>
      </c>
      <c r="H43" s="48">
        <f t="shared" ref="H43:M43" si="2">+H13+H16+H25+H29+H32+H37+H39+H40+H41</f>
        <v>1076981907.8099999</v>
      </c>
      <c r="I43" s="49">
        <f t="shared" si="2"/>
        <v>5526600406.8099995</v>
      </c>
      <c r="J43" s="49">
        <f t="shared" si="2"/>
        <v>3223168764.4499998</v>
      </c>
      <c r="K43" s="48">
        <f t="shared" si="2"/>
        <v>2974414860.4699998</v>
      </c>
      <c r="L43" s="49">
        <f>+L13+L16+L25+L29+L32+L37+L39+L40+L41</f>
        <v>2974414860.4699998</v>
      </c>
      <c r="M43" s="49">
        <f t="shared" si="2"/>
        <v>2911899319.9699998</v>
      </c>
      <c r="N43" s="48">
        <f>+N13+N16+N25+N29+N32+N37+N39+N40+N41</f>
        <v>2552185546.3399997</v>
      </c>
      <c r="O43" s="15"/>
    </row>
    <row r="44" spans="2:15" x14ac:dyDescent="0.2">
      <c r="D44" s="50" t="s">
        <v>45</v>
      </c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5" x14ac:dyDescent="0.2">
      <c r="H45" s="2"/>
      <c r="I45" s="2"/>
      <c r="J45" s="2"/>
      <c r="K45" s="2"/>
      <c r="L45" s="2"/>
      <c r="M45" s="2"/>
      <c r="N45" s="2"/>
    </row>
    <row r="46" spans="2:15" x14ac:dyDescent="0.2">
      <c r="D46" s="50"/>
      <c r="H46" s="2"/>
      <c r="I46" s="2"/>
      <c r="J46" s="2"/>
      <c r="K46" s="2"/>
      <c r="L46" s="2"/>
      <c r="M46" s="2"/>
      <c r="N46" s="2"/>
    </row>
    <row r="47" spans="2:15" x14ac:dyDescent="0.2">
      <c r="D47" s="50"/>
      <c r="H47" s="2"/>
      <c r="I47" s="2"/>
      <c r="J47" s="2"/>
      <c r="K47" s="2"/>
      <c r="L47" s="2"/>
      <c r="M47" s="2"/>
      <c r="N47" s="2"/>
    </row>
    <row r="48" spans="2:15" x14ac:dyDescent="0.2">
      <c r="D48" s="50"/>
      <c r="H48" s="2"/>
      <c r="I48" s="2"/>
      <c r="J48" s="2"/>
      <c r="K48" s="2"/>
      <c r="L48" s="2"/>
      <c r="M48" s="2"/>
      <c r="N48" s="2"/>
    </row>
    <row r="49" spans="1:16" x14ac:dyDescent="0.2">
      <c r="D49" s="50"/>
      <c r="H49" s="2"/>
      <c r="I49" s="2"/>
      <c r="J49" s="2"/>
      <c r="K49" s="2"/>
      <c r="L49" s="2"/>
      <c r="M49" s="2"/>
      <c r="N49" s="2"/>
    </row>
    <row r="55" spans="1:16" x14ac:dyDescent="0.2">
      <c r="A55" s="51"/>
      <c r="B55" s="5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</sheetData>
  <mergeCells count="17">
    <mergeCell ref="E37:F37"/>
    <mergeCell ref="D39:F39"/>
    <mergeCell ref="D40:F40"/>
    <mergeCell ref="D41:F41"/>
    <mergeCell ref="E43:F43"/>
    <mergeCell ref="D12:F12"/>
    <mergeCell ref="E13:F13"/>
    <mergeCell ref="E16:F16"/>
    <mergeCell ref="E25:F25"/>
    <mergeCell ref="E29:F29"/>
    <mergeCell ref="E32:F32"/>
    <mergeCell ref="D4:N4"/>
    <mergeCell ref="D5:N5"/>
    <mergeCell ref="D6:N6"/>
    <mergeCell ref="D9:F11"/>
    <mergeCell ref="G9:M9"/>
    <mergeCell ref="N9:N10"/>
  </mergeCells>
  <pageMargins left="0.7" right="0.7" top="0.75" bottom="0.75" header="0.3" footer="0.3"/>
  <pageSetup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2017-10-10T18:06:24Z</cp:lastPrinted>
  <dcterms:created xsi:type="dcterms:W3CDTF">2017-10-09T21:39:32Z</dcterms:created>
  <dcterms:modified xsi:type="dcterms:W3CDTF">2020-08-01T04:25:16Z</dcterms:modified>
</cp:coreProperties>
</file>