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6d EAEPED CSPC" sheetId="1" r:id="rId1"/>
  </sheets>
  <calcPr calcId="145621"/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H28" i="1" s="1"/>
  <c r="G28" i="1"/>
  <c r="F28" i="1"/>
  <c r="E28" i="1"/>
  <c r="D28" i="1"/>
  <c r="C28" i="1"/>
  <c r="E27" i="1"/>
  <c r="H27" i="1" s="1"/>
  <c r="E26" i="1"/>
  <c r="H26" i="1" s="1"/>
  <c r="E25" i="1"/>
  <c r="H25" i="1" s="1"/>
  <c r="H24" i="1" s="1"/>
  <c r="G24" i="1"/>
  <c r="F24" i="1"/>
  <c r="F21" i="1" s="1"/>
  <c r="E24" i="1"/>
  <c r="D24" i="1"/>
  <c r="C24" i="1"/>
  <c r="E23" i="1"/>
  <c r="E21" i="1" s="1"/>
  <c r="E22" i="1"/>
  <c r="H22" i="1" s="1"/>
  <c r="G21" i="1"/>
  <c r="D21" i="1"/>
  <c r="C21" i="1"/>
  <c r="E19" i="1"/>
  <c r="H19" i="1" s="1"/>
  <c r="E18" i="1"/>
  <c r="E16" i="1" s="1"/>
  <c r="E17" i="1"/>
  <c r="H17" i="1" s="1"/>
  <c r="G16" i="1"/>
  <c r="F16" i="1"/>
  <c r="D16" i="1"/>
  <c r="C16" i="1"/>
  <c r="E15" i="1"/>
  <c r="H15" i="1" s="1"/>
  <c r="E14" i="1"/>
  <c r="E12" i="1" s="1"/>
  <c r="E13" i="1"/>
  <c r="H13" i="1" s="1"/>
  <c r="G12" i="1"/>
  <c r="G9" i="1" s="1"/>
  <c r="G33" i="1" s="1"/>
  <c r="F12" i="1"/>
  <c r="D12" i="1"/>
  <c r="D9" i="1" s="1"/>
  <c r="D33" i="1" s="1"/>
  <c r="C12" i="1"/>
  <c r="C9" i="1" s="1"/>
  <c r="C33" i="1" s="1"/>
  <c r="E11" i="1"/>
  <c r="H11" i="1" s="1"/>
  <c r="E10" i="1"/>
  <c r="H10" i="1" s="1"/>
  <c r="F9" i="1"/>
  <c r="F33" i="1" s="1"/>
  <c r="E9" i="1" l="1"/>
  <c r="E33" i="1" s="1"/>
  <c r="H14" i="1"/>
  <c r="H12" i="1" s="1"/>
  <c r="H18" i="1"/>
  <c r="H16" i="1" s="1"/>
  <c r="H23" i="1"/>
  <c r="H21" i="1" s="1"/>
  <c r="H9" i="1" l="1"/>
  <c r="H33" i="1" s="1"/>
</calcChain>
</file>

<file path=xl/sharedStrings.xml><?xml version="1.0" encoding="utf-8"?>
<sst xmlns="http://schemas.openxmlformats.org/spreadsheetml/2006/main" count="37" uniqueCount="27">
  <si>
    <t>RÉGIMEN DE PROTECCIÓN SOCIAL EN SALUD DEL ESTADO DE GUANAJUATO., Gobierno del Estado de Guanajuato (a)</t>
  </si>
  <si>
    <t>Estado Analítico del Ejercicio del Presupuesto de Egresos Detallado - LDF</t>
  </si>
  <si>
    <t>Clasificación de Servicios Personales por Categoría</t>
  </si>
  <si>
    <t>Del 1 de enero al 31 de diciembre de 2018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</si>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</sst>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32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2" fillId="0" borderId="6" xfId="0" applyFont="1" applyFill="1" applyBorder="1" applyAlignment="1" applyProtection="1">
      <alignment horizontal="right" vertical="center"/>
      <protection locked="0"/>
    </xf>
    <xf numFmtId="43" fontId="2" fillId="0" borderId="6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ill="1" applyBorder="1" applyAlignment="1" applyProtection="1">
      <alignment horizontal="right" vertical="center"/>
      <protection locked="0"/>
    </xf>
    <xf numFmtId="43" fontId="1" fillId="0" borderId="6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4" fillId="3" borderId="0" xfId="0" applyFont="1" applyFill="1" applyProtection="1">
      <protection hidden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1066800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2077700" y="0"/>
          <a:ext cx="9906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5867400</xdr:colOff>
      <xdr:row>0</xdr:row>
      <xdr:rowOff>0</xdr:rowOff>
    </xdr:from>
    <xdr:to>
      <xdr:col>2</xdr:col>
      <xdr:colOff>152400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0"/>
          <a:ext cx="9810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361951</xdr:colOff>
      <xdr:row>42</xdr:row>
      <xdr:rowOff>19050</xdr:rowOff>
    </xdr:from>
    <xdr:to>
      <xdr:col>7</xdr:col>
      <xdr:colOff>936626</xdr:colOff>
      <xdr:row>44</xdr:row>
      <xdr:rowOff>85725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8448675"/>
          <a:ext cx="126523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showGridLines="0" tabSelected="1" topLeftCell="A24" zoomScaleNormal="100" workbookViewId="0">
      <selection activeCell="B39" sqref="B39"/>
    </sheetView>
  </sheetViews>
  <sheetFormatPr baseColWidth="10" defaultRowHeight="15" x14ac:dyDescent="0.25"/>
  <cols>
    <col min="1" max="1" width="5.7109375" customWidth="1"/>
    <col min="2" max="2" width="100.42578125" bestFit="1" customWidth="1"/>
    <col min="3" max="3" width="15.140625" bestFit="1" customWidth="1"/>
    <col min="4" max="4" width="14.42578125" bestFit="1" customWidth="1"/>
    <col min="5" max="7" width="15.140625" bestFit="1" customWidth="1"/>
    <col min="8" max="8" width="14.8554687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" t="s">
        <v>0</v>
      </c>
      <c r="C2" s="3"/>
      <c r="D2" s="3"/>
      <c r="E2" s="3"/>
      <c r="F2" s="3"/>
      <c r="G2" s="3"/>
      <c r="H2" s="4"/>
    </row>
    <row r="3" spans="2:8" x14ac:dyDescent="0.25">
      <c r="B3" s="5" t="s">
        <v>1</v>
      </c>
      <c r="C3" s="6"/>
      <c r="D3" s="6"/>
      <c r="E3" s="6"/>
      <c r="F3" s="6"/>
      <c r="G3" s="6"/>
      <c r="H3" s="7"/>
    </row>
    <row r="4" spans="2:8" x14ac:dyDescent="0.25">
      <c r="B4" s="5" t="s">
        <v>2</v>
      </c>
      <c r="C4" s="6"/>
      <c r="D4" s="6"/>
      <c r="E4" s="6"/>
      <c r="F4" s="6"/>
      <c r="G4" s="6"/>
      <c r="H4" s="7"/>
    </row>
    <row r="5" spans="2:8" x14ac:dyDescent="0.25">
      <c r="B5" s="5" t="s">
        <v>3</v>
      </c>
      <c r="C5" s="6"/>
      <c r="D5" s="6"/>
      <c r="E5" s="6"/>
      <c r="F5" s="6"/>
      <c r="G5" s="6"/>
      <c r="H5" s="7"/>
    </row>
    <row r="6" spans="2:8" x14ac:dyDescent="0.25">
      <c r="B6" s="8" t="s">
        <v>4</v>
      </c>
      <c r="C6" s="9"/>
      <c r="D6" s="9"/>
      <c r="E6" s="9"/>
      <c r="F6" s="9"/>
      <c r="G6" s="9"/>
      <c r="H6" s="10"/>
    </row>
    <row r="7" spans="2:8" x14ac:dyDescent="0.25">
      <c r="B7" s="11" t="s">
        <v>5</v>
      </c>
      <c r="C7" s="12" t="s">
        <v>6</v>
      </c>
      <c r="D7" s="12"/>
      <c r="E7" s="12"/>
      <c r="F7" s="12"/>
      <c r="G7" s="12"/>
      <c r="H7" s="12" t="s">
        <v>7</v>
      </c>
    </row>
    <row r="8" spans="2:8" ht="30" x14ac:dyDescent="0.25">
      <c r="B8" s="13"/>
      <c r="C8" s="14" t="s">
        <v>8</v>
      </c>
      <c r="D8" s="15" t="s">
        <v>9</v>
      </c>
      <c r="E8" s="15" t="s">
        <v>10</v>
      </c>
      <c r="F8" s="15" t="s">
        <v>11</v>
      </c>
      <c r="G8" s="15" t="s">
        <v>12</v>
      </c>
      <c r="H8" s="16"/>
    </row>
    <row r="9" spans="2:8" x14ac:dyDescent="0.25">
      <c r="B9" s="17" t="s">
        <v>13</v>
      </c>
      <c r="C9" s="18">
        <f t="shared" ref="C9:H9" si="0">+C10+C11+C12+C15+C16+C19</f>
        <v>0</v>
      </c>
      <c r="D9" s="19">
        <f t="shared" si="0"/>
        <v>1774625.34</v>
      </c>
      <c r="E9" s="19">
        <f t="shared" si="0"/>
        <v>1774625.34</v>
      </c>
      <c r="F9" s="19">
        <f t="shared" si="0"/>
        <v>1765011.93</v>
      </c>
      <c r="G9" s="19">
        <f t="shared" si="0"/>
        <v>1765011.93</v>
      </c>
      <c r="H9" s="19">
        <f t="shared" si="0"/>
        <v>9613.410000000149</v>
      </c>
    </row>
    <row r="10" spans="2:8" x14ac:dyDescent="0.25">
      <c r="B10" s="20" t="s">
        <v>14</v>
      </c>
      <c r="C10" s="21">
        <v>0</v>
      </c>
      <c r="D10" s="22">
        <v>1774625.34</v>
      </c>
      <c r="E10" s="22">
        <f>+C10+D10</f>
        <v>1774625.34</v>
      </c>
      <c r="F10" s="22">
        <v>1765011.93</v>
      </c>
      <c r="G10" s="22">
        <v>1765011.93</v>
      </c>
      <c r="H10" s="22">
        <f>+E10-F10</f>
        <v>9613.410000000149</v>
      </c>
    </row>
    <row r="11" spans="2:8" x14ac:dyDescent="0.25">
      <c r="B11" s="20" t="s">
        <v>15</v>
      </c>
      <c r="C11" s="21">
        <v>0</v>
      </c>
      <c r="D11" s="21">
        <v>0</v>
      </c>
      <c r="E11" s="21">
        <f>+C11+D11</f>
        <v>0</v>
      </c>
      <c r="F11" s="21">
        <v>0</v>
      </c>
      <c r="G11" s="21">
        <v>0</v>
      </c>
      <c r="H11" s="21">
        <f t="shared" ref="H11:H19" si="1">+E11-F11</f>
        <v>0</v>
      </c>
    </row>
    <row r="12" spans="2:8" x14ac:dyDescent="0.25">
      <c r="B12" s="20" t="s">
        <v>16</v>
      </c>
      <c r="C12" s="21">
        <f t="shared" ref="C12:H12" si="2">+C13+C14</f>
        <v>0</v>
      </c>
      <c r="D12" s="21">
        <f t="shared" si="2"/>
        <v>0</v>
      </c>
      <c r="E12" s="21">
        <f t="shared" si="2"/>
        <v>0</v>
      </c>
      <c r="F12" s="21">
        <f t="shared" si="2"/>
        <v>0</v>
      </c>
      <c r="G12" s="21">
        <f t="shared" si="2"/>
        <v>0</v>
      </c>
      <c r="H12" s="21">
        <f t="shared" si="2"/>
        <v>0</v>
      </c>
    </row>
    <row r="13" spans="2:8" x14ac:dyDescent="0.25">
      <c r="B13" s="23" t="s">
        <v>17</v>
      </c>
      <c r="C13" s="21">
        <v>0</v>
      </c>
      <c r="D13" s="21">
        <v>0</v>
      </c>
      <c r="E13" s="21">
        <f>+C13+D13</f>
        <v>0</v>
      </c>
      <c r="F13" s="21">
        <v>0</v>
      </c>
      <c r="G13" s="21">
        <v>0</v>
      </c>
      <c r="H13" s="21">
        <f t="shared" si="1"/>
        <v>0</v>
      </c>
    </row>
    <row r="14" spans="2:8" x14ac:dyDescent="0.25">
      <c r="B14" s="23" t="s">
        <v>18</v>
      </c>
      <c r="C14" s="21">
        <v>0</v>
      </c>
      <c r="D14" s="21">
        <v>0</v>
      </c>
      <c r="E14" s="21">
        <f>+C14+D14</f>
        <v>0</v>
      </c>
      <c r="F14" s="21">
        <v>0</v>
      </c>
      <c r="G14" s="21">
        <v>0</v>
      </c>
      <c r="H14" s="21">
        <f t="shared" si="1"/>
        <v>0</v>
      </c>
    </row>
    <row r="15" spans="2:8" x14ac:dyDescent="0.25">
      <c r="B15" s="20" t="s">
        <v>19</v>
      </c>
      <c r="C15" s="21">
        <v>0</v>
      </c>
      <c r="D15" s="21">
        <v>0</v>
      </c>
      <c r="E15" s="21">
        <f>+C15+D15</f>
        <v>0</v>
      </c>
      <c r="F15" s="21">
        <v>0</v>
      </c>
      <c r="G15" s="21">
        <v>0</v>
      </c>
      <c r="H15" s="21">
        <f t="shared" si="1"/>
        <v>0</v>
      </c>
    </row>
    <row r="16" spans="2:8" x14ac:dyDescent="0.25">
      <c r="B16" s="24" t="s">
        <v>20</v>
      </c>
      <c r="C16" s="21">
        <f t="shared" ref="C16:H16" si="3">+C17+C18</f>
        <v>0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1">
        <f t="shared" si="3"/>
        <v>0</v>
      </c>
      <c r="H16" s="21">
        <f t="shared" si="3"/>
        <v>0</v>
      </c>
    </row>
    <row r="17" spans="2:8" x14ac:dyDescent="0.25">
      <c r="B17" s="23" t="s">
        <v>21</v>
      </c>
      <c r="C17" s="21">
        <v>0</v>
      </c>
      <c r="D17" s="21">
        <v>0</v>
      </c>
      <c r="E17" s="21">
        <f>+C17+D17</f>
        <v>0</v>
      </c>
      <c r="F17" s="21">
        <v>0</v>
      </c>
      <c r="G17" s="21">
        <v>0</v>
      </c>
      <c r="H17" s="21">
        <f t="shared" si="1"/>
        <v>0</v>
      </c>
    </row>
    <row r="18" spans="2:8" x14ac:dyDescent="0.25">
      <c r="B18" s="23" t="s">
        <v>22</v>
      </c>
      <c r="C18" s="21">
        <v>0</v>
      </c>
      <c r="D18" s="21">
        <v>0</v>
      </c>
      <c r="E18" s="21">
        <f>+C18+D18</f>
        <v>0</v>
      </c>
      <c r="F18" s="21">
        <v>0</v>
      </c>
      <c r="G18" s="21">
        <v>0</v>
      </c>
      <c r="H18" s="21">
        <f t="shared" si="1"/>
        <v>0</v>
      </c>
    </row>
    <row r="19" spans="2:8" x14ac:dyDescent="0.25">
      <c r="B19" s="20" t="s">
        <v>23</v>
      </c>
      <c r="C19" s="21">
        <v>0</v>
      </c>
      <c r="D19" s="21">
        <v>0</v>
      </c>
      <c r="E19" s="21">
        <f>+C19+D19</f>
        <v>0</v>
      </c>
      <c r="F19" s="21">
        <v>0</v>
      </c>
      <c r="G19" s="21">
        <v>0</v>
      </c>
      <c r="H19" s="21">
        <f t="shared" si="1"/>
        <v>0</v>
      </c>
    </row>
    <row r="20" spans="2:8" x14ac:dyDescent="0.25">
      <c r="B20" s="25"/>
      <c r="C20" s="26"/>
      <c r="D20" s="26"/>
      <c r="E20" s="26"/>
      <c r="F20" s="26"/>
      <c r="G20" s="26"/>
      <c r="H20" s="26"/>
    </row>
    <row r="21" spans="2:8" x14ac:dyDescent="0.25">
      <c r="B21" s="27" t="s">
        <v>24</v>
      </c>
      <c r="C21" s="19">
        <f t="shared" ref="C21:H21" si="4">+C22+C23+C24+C27+C28+C31</f>
        <v>190212402.80000001</v>
      </c>
      <c r="D21" s="19">
        <f t="shared" si="4"/>
        <v>-8012277.75</v>
      </c>
      <c r="E21" s="19">
        <f t="shared" si="4"/>
        <v>182200125.05000001</v>
      </c>
      <c r="F21" s="19">
        <f t="shared" si="4"/>
        <v>182200125.05000001</v>
      </c>
      <c r="G21" s="19">
        <f t="shared" si="4"/>
        <v>182200125.05000001</v>
      </c>
      <c r="H21" s="18">
        <f t="shared" si="4"/>
        <v>0</v>
      </c>
    </row>
    <row r="22" spans="2:8" x14ac:dyDescent="0.25">
      <c r="B22" s="20" t="s">
        <v>14</v>
      </c>
      <c r="C22" s="22">
        <v>190212402.80000001</v>
      </c>
      <c r="D22" s="22">
        <v>-8012277.75</v>
      </c>
      <c r="E22" s="22">
        <f>+C22+D22</f>
        <v>182200125.05000001</v>
      </c>
      <c r="F22" s="22">
        <v>182200125.05000001</v>
      </c>
      <c r="G22" s="22">
        <v>182200125.05000001</v>
      </c>
      <c r="H22" s="21">
        <f t="shared" ref="H22:H31" si="5">+E22-F22</f>
        <v>0</v>
      </c>
    </row>
    <row r="23" spans="2:8" x14ac:dyDescent="0.25">
      <c r="B23" s="20" t="s">
        <v>15</v>
      </c>
      <c r="C23" s="21">
        <v>0</v>
      </c>
      <c r="D23" s="21">
        <v>0</v>
      </c>
      <c r="E23" s="21">
        <f>+C23+D23</f>
        <v>0</v>
      </c>
      <c r="F23" s="21">
        <v>0</v>
      </c>
      <c r="G23" s="21">
        <v>0</v>
      </c>
      <c r="H23" s="21">
        <f t="shared" si="5"/>
        <v>0</v>
      </c>
    </row>
    <row r="24" spans="2:8" x14ac:dyDescent="0.25">
      <c r="B24" s="20" t="s">
        <v>16</v>
      </c>
      <c r="C24" s="21">
        <f t="shared" ref="C24:H24" si="6">+C25+C26</f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</row>
    <row r="25" spans="2:8" x14ac:dyDescent="0.25">
      <c r="B25" s="23" t="s">
        <v>17</v>
      </c>
      <c r="C25" s="21">
        <v>0</v>
      </c>
      <c r="D25" s="21">
        <v>0</v>
      </c>
      <c r="E25" s="21">
        <f>+C25+D25</f>
        <v>0</v>
      </c>
      <c r="F25" s="21">
        <v>0</v>
      </c>
      <c r="G25" s="21">
        <v>0</v>
      </c>
      <c r="H25" s="21">
        <f t="shared" si="5"/>
        <v>0</v>
      </c>
    </row>
    <row r="26" spans="2:8" x14ac:dyDescent="0.25">
      <c r="B26" s="23" t="s">
        <v>18</v>
      </c>
      <c r="C26" s="21">
        <v>0</v>
      </c>
      <c r="D26" s="21">
        <v>0</v>
      </c>
      <c r="E26" s="21">
        <f>+C26+D26</f>
        <v>0</v>
      </c>
      <c r="F26" s="21">
        <v>0</v>
      </c>
      <c r="G26" s="21">
        <v>0</v>
      </c>
      <c r="H26" s="21">
        <f t="shared" si="5"/>
        <v>0</v>
      </c>
    </row>
    <row r="27" spans="2:8" x14ac:dyDescent="0.25">
      <c r="B27" s="20" t="s">
        <v>19</v>
      </c>
      <c r="C27" s="21">
        <v>0</v>
      </c>
      <c r="D27" s="21">
        <v>0</v>
      </c>
      <c r="E27" s="21">
        <f>+C27+D27</f>
        <v>0</v>
      </c>
      <c r="F27" s="21">
        <v>0</v>
      </c>
      <c r="G27" s="21">
        <v>0</v>
      </c>
      <c r="H27" s="21">
        <f t="shared" si="5"/>
        <v>0</v>
      </c>
    </row>
    <row r="28" spans="2:8" x14ac:dyDescent="0.25">
      <c r="B28" s="24" t="s">
        <v>20</v>
      </c>
      <c r="C28" s="21">
        <f t="shared" ref="C28:H28" si="7">+C29+C30</f>
        <v>0</v>
      </c>
      <c r="D28" s="21">
        <f t="shared" si="7"/>
        <v>0</v>
      </c>
      <c r="E28" s="21">
        <f t="shared" si="7"/>
        <v>0</v>
      </c>
      <c r="F28" s="21">
        <f t="shared" si="7"/>
        <v>0</v>
      </c>
      <c r="G28" s="21">
        <f t="shared" si="7"/>
        <v>0</v>
      </c>
      <c r="H28" s="21">
        <f t="shared" si="7"/>
        <v>0</v>
      </c>
    </row>
    <row r="29" spans="2:8" x14ac:dyDescent="0.25">
      <c r="B29" s="23" t="s">
        <v>21</v>
      </c>
      <c r="C29" s="21">
        <v>0</v>
      </c>
      <c r="D29" s="21">
        <v>0</v>
      </c>
      <c r="E29" s="21">
        <f>+C29+D29</f>
        <v>0</v>
      </c>
      <c r="F29" s="21">
        <v>0</v>
      </c>
      <c r="G29" s="21">
        <v>0</v>
      </c>
      <c r="H29" s="21">
        <f t="shared" si="5"/>
        <v>0</v>
      </c>
    </row>
    <row r="30" spans="2:8" x14ac:dyDescent="0.25">
      <c r="B30" s="23" t="s">
        <v>22</v>
      </c>
      <c r="C30" s="21">
        <v>0</v>
      </c>
      <c r="D30" s="21">
        <v>0</v>
      </c>
      <c r="E30" s="21">
        <f>+C30+D30</f>
        <v>0</v>
      </c>
      <c r="F30" s="21">
        <v>0</v>
      </c>
      <c r="G30" s="21">
        <v>0</v>
      </c>
      <c r="H30" s="21">
        <f t="shared" si="5"/>
        <v>0</v>
      </c>
    </row>
    <row r="31" spans="2:8" x14ac:dyDescent="0.25">
      <c r="B31" s="20" t="s">
        <v>23</v>
      </c>
      <c r="C31" s="21">
        <v>0</v>
      </c>
      <c r="D31" s="21">
        <v>0</v>
      </c>
      <c r="E31" s="21">
        <f>+C31+D31</f>
        <v>0</v>
      </c>
      <c r="F31" s="21">
        <v>0</v>
      </c>
      <c r="G31" s="21">
        <v>0</v>
      </c>
      <c r="H31" s="21">
        <f t="shared" si="5"/>
        <v>0</v>
      </c>
    </row>
    <row r="32" spans="2:8" x14ac:dyDescent="0.25">
      <c r="B32" s="25"/>
      <c r="C32" s="26"/>
      <c r="D32" s="26"/>
      <c r="E32" s="26"/>
      <c r="F32" s="26"/>
      <c r="G32" s="26"/>
      <c r="H32" s="26"/>
    </row>
    <row r="33" spans="2:8" x14ac:dyDescent="0.25">
      <c r="B33" s="28" t="s">
        <v>25</v>
      </c>
      <c r="C33" s="19">
        <f t="shared" ref="C33:H33" si="8">+C9+C21</f>
        <v>190212402.80000001</v>
      </c>
      <c r="D33" s="19">
        <f t="shared" si="8"/>
        <v>-6237652.4100000001</v>
      </c>
      <c r="E33" s="19">
        <f t="shared" si="8"/>
        <v>183974750.39000002</v>
      </c>
      <c r="F33" s="19">
        <f t="shared" si="8"/>
        <v>183965136.98000002</v>
      </c>
      <c r="G33" s="19">
        <f t="shared" si="8"/>
        <v>183965136.98000002</v>
      </c>
      <c r="H33" s="19">
        <f t="shared" si="8"/>
        <v>9613.410000000149</v>
      </c>
    </row>
    <row r="34" spans="2:8" x14ac:dyDescent="0.25">
      <c r="B34" s="29"/>
      <c r="C34" s="30"/>
      <c r="D34" s="30"/>
      <c r="E34" s="30"/>
      <c r="F34" s="30"/>
      <c r="G34" s="30"/>
      <c r="H34" s="30"/>
    </row>
    <row r="35" spans="2:8" x14ac:dyDescent="0.25">
      <c r="B35" s="31" t="s">
        <v>26</v>
      </c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39370078740157483" right="0.39370078740157483" top="0.78740157480314965" bottom="0.78740157480314965" header="0" footer="0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EAEPED CSPC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2019-01-22T22:25:33Z</cp:lastPrinted>
  <dcterms:created xsi:type="dcterms:W3CDTF">2019-01-22T22:25:31Z</dcterms:created>
  <dcterms:modified xsi:type="dcterms:W3CDTF">2019-01-22T22:26:10Z</dcterms:modified>
</cp:coreProperties>
</file>