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F6D!$A$1:$G$36</definedName>
    <definedName name="ENTE_PUBLICO_A">'[1]Info General'!$C$7</definedName>
    <definedName name="PERIODO_INFORME">'[1]Info General'!$C$14</definedName>
    <definedName name="_xlnm.Print_Titles" localSheetId="0">F6D!$1:$8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F21" i="1" s="1"/>
  <c r="E28" i="1"/>
  <c r="C28" i="1"/>
  <c r="B28" i="1"/>
  <c r="D27" i="1"/>
  <c r="G27" i="1" s="1"/>
  <c r="G26" i="1"/>
  <c r="D26" i="1"/>
  <c r="D25" i="1"/>
  <c r="G25" i="1" s="1"/>
  <c r="G24" i="1" s="1"/>
  <c r="F24" i="1"/>
  <c r="E24" i="1"/>
  <c r="E21" i="1" s="1"/>
  <c r="C24" i="1"/>
  <c r="C21" i="1" s="1"/>
  <c r="B24" i="1"/>
  <c r="D23" i="1"/>
  <c r="G23" i="1" s="1"/>
  <c r="D22" i="1"/>
  <c r="D19" i="1"/>
  <c r="G19" i="1" s="1"/>
  <c r="D18" i="1"/>
  <c r="D17" i="1"/>
  <c r="G17" i="1" s="1"/>
  <c r="F16" i="1"/>
  <c r="E16" i="1"/>
  <c r="C16" i="1"/>
  <c r="C9" i="1" s="1"/>
  <c r="C33" i="1" s="1"/>
  <c r="B16" i="1"/>
  <c r="B9" i="1" s="1"/>
  <c r="D15" i="1"/>
  <c r="G15" i="1" s="1"/>
  <c r="D11" i="1"/>
  <c r="G11" i="1" s="1"/>
  <c r="D10" i="1"/>
  <c r="F9" i="1"/>
  <c r="E9" i="1"/>
  <c r="B21" i="1" l="1"/>
  <c r="E33" i="1"/>
  <c r="D16" i="1"/>
  <c r="D24" i="1"/>
  <c r="F33" i="1"/>
  <c r="D9" i="1"/>
  <c r="D21" i="1"/>
  <c r="D33" i="1"/>
  <c r="B33" i="1"/>
  <c r="G18" i="1"/>
  <c r="G16" i="1" s="1"/>
  <c r="G10" i="1"/>
  <c r="G22" i="1"/>
  <c r="G21" i="1" s="1"/>
  <c r="D28" i="1"/>
  <c r="G9" i="1" l="1"/>
  <c r="G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<sst xmlns="http://schemas.openxmlformats.org/spreadsheetml/2006/main" count="37" uniqueCount="27">
  <si>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</si>
  <si>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SALUD PUBLICA DEL ESTADO DE GUANAJUATO</t>
  </si>
  <si>
    <t>Estado Analítico del Ejercicio del Presupuesto de Egresos Detallado - LDF</t>
  </si>
  <si>
    <t>Clasificación de Servicios Personales por Categoría</t>
  </si>
  <si>
    <t>del 01 de Enero al 31 de Marzo de 2020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</si>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</sst>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9" zoomScale="80" zoomScaleNormal="80" workbookViewId="0">
      <selection activeCell="C41" sqref="C41"/>
    </sheetView>
  </sheetViews>
  <sheetFormatPr baseColWidth="10" defaultRowHeight="14.4" x14ac:dyDescent="0.3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 x14ac:dyDescent="0.3">
      <c r="A1" s="20" t="s">
        <v>0</v>
      </c>
      <c r="B1" s="21"/>
      <c r="C1" s="21"/>
      <c r="D1" s="21"/>
      <c r="E1" s="21"/>
      <c r="F1" s="21"/>
      <c r="G1" s="21"/>
    </row>
    <row r="2" spans="1:7" x14ac:dyDescent="0.3">
      <c r="A2" s="22" t="s">
        <v>1</v>
      </c>
      <c r="B2" s="23"/>
      <c r="C2" s="23"/>
      <c r="D2" s="23"/>
      <c r="E2" s="23"/>
      <c r="F2" s="23"/>
      <c r="G2" s="24"/>
    </row>
    <row r="3" spans="1:7" x14ac:dyDescent="0.3">
      <c r="A3" s="25" t="s">
        <v>2</v>
      </c>
      <c r="B3" s="26"/>
      <c r="C3" s="26"/>
      <c r="D3" s="26"/>
      <c r="E3" s="26"/>
      <c r="F3" s="26"/>
      <c r="G3" s="27"/>
    </row>
    <row r="4" spans="1:7" x14ac:dyDescent="0.3">
      <c r="A4" s="25" t="s">
        <v>3</v>
      </c>
      <c r="B4" s="26"/>
      <c r="C4" s="26"/>
      <c r="D4" s="26"/>
      <c r="E4" s="26"/>
      <c r="F4" s="26"/>
      <c r="G4" s="27"/>
    </row>
    <row r="5" spans="1:7" x14ac:dyDescent="0.3">
      <c r="A5" s="25" t="s">
        <v>4</v>
      </c>
      <c r="B5" s="26"/>
      <c r="C5" s="26"/>
      <c r="D5" s="26"/>
      <c r="E5" s="26"/>
      <c r="F5" s="26"/>
      <c r="G5" s="27"/>
    </row>
    <row r="6" spans="1:7" x14ac:dyDescent="0.3">
      <c r="A6" s="28" t="s">
        <v>5</v>
      </c>
      <c r="B6" s="29"/>
      <c r="C6" s="29"/>
      <c r="D6" s="29"/>
      <c r="E6" s="29"/>
      <c r="F6" s="29"/>
      <c r="G6" s="30"/>
    </row>
    <row r="7" spans="1:7" x14ac:dyDescent="0.3">
      <c r="A7" s="16" t="s">
        <v>6</v>
      </c>
      <c r="B7" s="18" t="s">
        <v>7</v>
      </c>
      <c r="C7" s="18"/>
      <c r="D7" s="18"/>
      <c r="E7" s="18"/>
      <c r="F7" s="18"/>
      <c r="G7" s="18" t="s">
        <v>8</v>
      </c>
    </row>
    <row r="8" spans="1:7" ht="28.8" x14ac:dyDescent="0.3">
      <c r="A8" s="17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19"/>
    </row>
    <row r="9" spans="1:7" x14ac:dyDescent="0.3">
      <c r="A9" s="3" t="s">
        <v>14</v>
      </c>
      <c r="B9" s="4">
        <f>B10+B11+B12+B15+B16+B19</f>
        <v>3200278955.8600001</v>
      </c>
      <c r="C9" s="4">
        <f t="shared" ref="C9:G9" si="0">C10+C11+C12+C15+C16+C19</f>
        <v>-5467745.8799999999</v>
      </c>
      <c r="D9" s="4">
        <f t="shared" si="0"/>
        <v>3194811209.98</v>
      </c>
      <c r="E9" s="4">
        <f t="shared" si="0"/>
        <v>1167375312.0700002</v>
      </c>
      <c r="F9" s="4">
        <f>F10+F11+F12+F15+F16+F19</f>
        <v>1167375312.0700002</v>
      </c>
      <c r="G9" s="4">
        <f t="shared" si="0"/>
        <v>2027435897.9099998</v>
      </c>
    </row>
    <row r="10" spans="1:7" x14ac:dyDescent="0.3">
      <c r="A10" s="5" t="s">
        <v>15</v>
      </c>
      <c r="B10" s="6">
        <v>0</v>
      </c>
      <c r="C10" s="6">
        <v>0</v>
      </c>
      <c r="D10" s="7">
        <f>B10+C10</f>
        <v>0</v>
      </c>
      <c r="E10" s="6">
        <v>0</v>
      </c>
      <c r="F10" s="6">
        <v>0</v>
      </c>
      <c r="G10" s="7">
        <f>D10-E10</f>
        <v>0</v>
      </c>
    </row>
    <row r="11" spans="1:7" x14ac:dyDescent="0.3">
      <c r="A11" s="5" t="s">
        <v>16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3">
      <c r="A12" s="5" t="s">
        <v>17</v>
      </c>
      <c r="B12" s="7">
        <v>3200278955.8600001</v>
      </c>
      <c r="C12" s="7">
        <v>-5467745.8799999999</v>
      </c>
      <c r="D12" s="7">
        <v>3194811209.98</v>
      </c>
      <c r="E12" s="7">
        <v>1167375312.0700002</v>
      </c>
      <c r="F12" s="7">
        <v>1167375312.0700002</v>
      </c>
      <c r="G12" s="7">
        <v>2027435897.9099998</v>
      </c>
    </row>
    <row r="13" spans="1:7" x14ac:dyDescent="0.3">
      <c r="A13" s="8" t="s">
        <v>18</v>
      </c>
      <c r="B13" s="7">
        <v>606127816.41999996</v>
      </c>
      <c r="C13" s="7"/>
      <c r="D13" s="7">
        <v>606127816.41999996</v>
      </c>
      <c r="E13" s="7">
        <v>299904325.74000001</v>
      </c>
      <c r="F13" s="7">
        <v>299904325.74000001</v>
      </c>
      <c r="G13" s="7">
        <v>306223490.67999995</v>
      </c>
    </row>
    <row r="14" spans="1:7" x14ac:dyDescent="0.3">
      <c r="A14" s="8" t="s">
        <v>19</v>
      </c>
      <c r="B14" s="7">
        <v>2594151139.4400001</v>
      </c>
      <c r="C14" s="7">
        <v>-5467745.8799999999</v>
      </c>
      <c r="D14" s="7">
        <v>2588683393.5599999</v>
      </c>
      <c r="E14" s="7">
        <v>867470986.33000004</v>
      </c>
      <c r="F14" s="7">
        <v>867470986.33000004</v>
      </c>
      <c r="G14" s="7">
        <v>1721212407.23</v>
      </c>
    </row>
    <row r="15" spans="1:7" x14ac:dyDescent="0.3">
      <c r="A15" s="5" t="s">
        <v>20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>D15-E15</f>
        <v>0</v>
      </c>
    </row>
    <row r="16" spans="1:7" ht="28.8" x14ac:dyDescent="0.3">
      <c r="A16" s="9" t="s">
        <v>21</v>
      </c>
      <c r="B16" s="7">
        <f>B17+B18</f>
        <v>0</v>
      </c>
      <c r="C16" s="7">
        <f t="shared" ref="C16:G16" si="1">C17+C18</f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</row>
    <row r="17" spans="1:7" x14ac:dyDescent="0.3">
      <c r="A17" s="8" t="s">
        <v>22</v>
      </c>
      <c r="B17" s="7">
        <v>0</v>
      </c>
      <c r="C17" s="7">
        <v>0</v>
      </c>
      <c r="D17" s="7">
        <f>B17+C17</f>
        <v>0</v>
      </c>
      <c r="E17" s="7">
        <v>0</v>
      </c>
      <c r="F17" s="7">
        <v>0</v>
      </c>
      <c r="G17" s="7">
        <f>D17-E17</f>
        <v>0</v>
      </c>
    </row>
    <row r="18" spans="1:7" x14ac:dyDescent="0.3">
      <c r="A18" s="8" t="s">
        <v>23</v>
      </c>
      <c r="B18" s="7">
        <v>0</v>
      </c>
      <c r="C18" s="7">
        <v>0</v>
      </c>
      <c r="D18" s="7">
        <f>B18+C18</f>
        <v>0</v>
      </c>
      <c r="E18" s="7">
        <v>0</v>
      </c>
      <c r="F18" s="7">
        <v>0</v>
      </c>
      <c r="G18" s="7">
        <f>D18-E18</f>
        <v>0</v>
      </c>
    </row>
    <row r="19" spans="1:7" x14ac:dyDescent="0.3">
      <c r="A19" s="5" t="s">
        <v>24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3">
      <c r="A20" s="10"/>
      <c r="B20" s="11"/>
      <c r="C20" s="11"/>
      <c r="D20" s="11"/>
      <c r="E20" s="11"/>
      <c r="F20" s="11"/>
      <c r="G20" s="11"/>
    </row>
    <row r="21" spans="1:7" x14ac:dyDescent="0.3">
      <c r="A21" s="12" t="s">
        <v>25</v>
      </c>
      <c r="B21" s="4">
        <f>B22+B23+B24+B27+B28+B31</f>
        <v>3040263960</v>
      </c>
      <c r="C21" s="4">
        <f t="shared" ref="C21:G21" si="2">C22+C23+C24+C27+C28+C31</f>
        <v>1605868073.2499998</v>
      </c>
      <c r="D21" s="4">
        <f t="shared" si="2"/>
        <v>4646132033.25</v>
      </c>
      <c r="E21" s="4">
        <f t="shared" si="2"/>
        <v>892298022.14329493</v>
      </c>
      <c r="F21" s="4">
        <f t="shared" si="2"/>
        <v>892298022.14329493</v>
      </c>
      <c r="G21" s="4">
        <f t="shared" si="2"/>
        <v>3753834011.1067047</v>
      </c>
    </row>
    <row r="22" spans="1:7" x14ac:dyDescent="0.3">
      <c r="A22" s="5" t="s">
        <v>15</v>
      </c>
      <c r="B22" s="6">
        <v>0</v>
      </c>
      <c r="C22" s="6">
        <v>0</v>
      </c>
      <c r="D22" s="7">
        <f>B22+C22</f>
        <v>0</v>
      </c>
      <c r="E22" s="6">
        <v>0</v>
      </c>
      <c r="F22" s="6">
        <v>0</v>
      </c>
      <c r="G22" s="7">
        <f>D22-E22</f>
        <v>0</v>
      </c>
    </row>
    <row r="23" spans="1:7" x14ac:dyDescent="0.3">
      <c r="A23" s="5" t="s">
        <v>16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3">
      <c r="A24" s="5" t="s">
        <v>17</v>
      </c>
      <c r="B24" s="7">
        <f>B25+B26</f>
        <v>3040263960</v>
      </c>
      <c r="C24" s="7">
        <f>C25+C26</f>
        <v>1605868073.2499998</v>
      </c>
      <c r="D24" s="7">
        <f>D25+D26</f>
        <v>4646132033.25</v>
      </c>
      <c r="E24" s="7">
        <f t="shared" ref="E24:G24" si="3">E25+E26</f>
        <v>892298022.14329493</v>
      </c>
      <c r="F24" s="7">
        <f t="shared" si="3"/>
        <v>892298022.14329493</v>
      </c>
      <c r="G24" s="7">
        <f t="shared" si="3"/>
        <v>3753834011.1067047</v>
      </c>
    </row>
    <row r="25" spans="1:7" x14ac:dyDescent="0.3">
      <c r="A25" s="8" t="s">
        <v>18</v>
      </c>
      <c r="B25" s="7">
        <v>350196296.50956619</v>
      </c>
      <c r="C25" s="7">
        <v>0</v>
      </c>
      <c r="D25" s="7">
        <f>B25+C25</f>
        <v>350196296.50956619</v>
      </c>
      <c r="E25" s="7">
        <v>102963190.26329492</v>
      </c>
      <c r="F25" s="7">
        <v>102963190.26329492</v>
      </c>
      <c r="G25" s="7">
        <f>D25-E25</f>
        <v>247233106.24627125</v>
      </c>
    </row>
    <row r="26" spans="1:7" x14ac:dyDescent="0.3">
      <c r="A26" s="8" t="s">
        <v>19</v>
      </c>
      <c r="B26" s="7">
        <v>2690067663.4904337</v>
      </c>
      <c r="C26" s="7">
        <v>1605868073.2499998</v>
      </c>
      <c r="D26" s="7">
        <f>B26+C26</f>
        <v>4295935736.7404337</v>
      </c>
      <c r="E26" s="7">
        <v>789334831.88</v>
      </c>
      <c r="F26" s="7">
        <v>789334831.88</v>
      </c>
      <c r="G26" s="7">
        <f>D26-E26</f>
        <v>3506600904.8604336</v>
      </c>
    </row>
    <row r="27" spans="1:7" x14ac:dyDescent="0.3">
      <c r="A27" s="5" t="s">
        <v>20</v>
      </c>
      <c r="B27" s="7">
        <v>0</v>
      </c>
      <c r="C27" s="7">
        <v>0</v>
      </c>
      <c r="D27" s="7">
        <f>B27+C27</f>
        <v>0</v>
      </c>
      <c r="E27" s="7">
        <v>0</v>
      </c>
      <c r="F27" s="7">
        <v>0</v>
      </c>
      <c r="G27" s="7">
        <f>D27-E27</f>
        <v>0</v>
      </c>
    </row>
    <row r="28" spans="1:7" ht="28.8" x14ac:dyDescent="0.3">
      <c r="A28" s="9" t="s">
        <v>21</v>
      </c>
      <c r="B28" s="7">
        <f>B29+B30</f>
        <v>0</v>
      </c>
      <c r="C28" s="7">
        <f t="shared" ref="C28:G28" si="4">C29+C30</f>
        <v>0</v>
      </c>
      <c r="D28" s="7">
        <f t="shared" si="4"/>
        <v>0</v>
      </c>
      <c r="E28" s="7">
        <f t="shared" si="4"/>
        <v>0</v>
      </c>
      <c r="F28" s="7">
        <f t="shared" si="4"/>
        <v>0</v>
      </c>
      <c r="G28" s="7">
        <f t="shared" si="4"/>
        <v>0</v>
      </c>
    </row>
    <row r="29" spans="1:7" x14ac:dyDescent="0.3">
      <c r="A29" s="8" t="s">
        <v>22</v>
      </c>
      <c r="B29" s="7">
        <v>0</v>
      </c>
      <c r="C29" s="7">
        <v>0</v>
      </c>
      <c r="D29" s="7">
        <f>B29+C29</f>
        <v>0</v>
      </c>
      <c r="E29" s="7">
        <v>0</v>
      </c>
      <c r="F29" s="7">
        <v>0</v>
      </c>
      <c r="G29" s="7">
        <f>D29-E29</f>
        <v>0</v>
      </c>
    </row>
    <row r="30" spans="1:7" x14ac:dyDescent="0.3">
      <c r="A30" s="8" t="s">
        <v>23</v>
      </c>
      <c r="B30" s="7">
        <v>0</v>
      </c>
      <c r="C30" s="7">
        <v>0</v>
      </c>
      <c r="D30" s="7">
        <f>B30+C30</f>
        <v>0</v>
      </c>
      <c r="E30" s="7">
        <v>0</v>
      </c>
      <c r="F30" s="7">
        <v>0</v>
      </c>
      <c r="G30" s="7">
        <f>D30-E30</f>
        <v>0</v>
      </c>
    </row>
    <row r="31" spans="1:7" x14ac:dyDescent="0.3">
      <c r="A31" s="5" t="s">
        <v>24</v>
      </c>
      <c r="B31" s="7">
        <v>0</v>
      </c>
      <c r="C31" s="7">
        <v>0</v>
      </c>
      <c r="D31" s="7">
        <f>B31+C31</f>
        <v>0</v>
      </c>
      <c r="E31" s="7">
        <v>0</v>
      </c>
      <c r="F31" s="7">
        <v>0</v>
      </c>
      <c r="G31" s="7">
        <f>D31-E31</f>
        <v>0</v>
      </c>
    </row>
    <row r="32" spans="1:7" x14ac:dyDescent="0.3">
      <c r="A32" s="10"/>
      <c r="B32" s="11"/>
      <c r="C32" s="11"/>
      <c r="D32" s="11"/>
      <c r="E32" s="11"/>
      <c r="F32" s="11"/>
      <c r="G32" s="11"/>
    </row>
    <row r="33" spans="1:7" x14ac:dyDescent="0.3">
      <c r="A33" s="13" t="s">
        <v>26</v>
      </c>
      <c r="B33" s="4">
        <f>B9+B21</f>
        <v>6240542915.8600006</v>
      </c>
      <c r="C33" s="4">
        <f t="shared" ref="C33:G33" si="5">C9+C21</f>
        <v>1600400327.3699996</v>
      </c>
      <c r="D33" s="4">
        <f t="shared" si="5"/>
        <v>7840943243.2299995</v>
      </c>
      <c r="E33" s="4">
        <f t="shared" si="5"/>
        <v>2059673334.213295</v>
      </c>
      <c r="F33" s="4">
        <f t="shared" si="5"/>
        <v>2059673334.213295</v>
      </c>
      <c r="G33" s="4">
        <f t="shared" si="5"/>
        <v>5781269909.0167046</v>
      </c>
    </row>
    <row r="34" spans="1:7" x14ac:dyDescent="0.3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7" firstPageNumber="1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</vt:lpstr>
      <vt:lpstr>'F6D'!Área_de_impresión</vt:lpstr>
      <vt:lpstr>'F6D'!Títulos_a_imprimir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2020-07-31T05:47:39Z</cp:lastPrinted>
  <dcterms:created xsi:type="dcterms:W3CDTF">2020-07-31T05:45:14Z</dcterms:created>
  <dcterms:modified xsi:type="dcterms:W3CDTF">2020-07-31T06:49:27Z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