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1" documentId="11_7E636A41D0004A53D623D6541391C391A5BF2BFE" xr6:coauthVersionLast="45" xr6:coauthVersionMax="45" xr10:uidLastSave="{CB777F0A-F5A6-4545-AB98-98BEEADDC0C5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6d" sheetId="12" r:id="rId2"/>
  </sheets>
  <definedNames>
    <definedName name="_xlnm._FilterDatabase" localSheetId="1" hidden="1">F6d!$B$3:$H$27</definedName>
    <definedName name="_xlnm.Print_Area" localSheetId="1">F6d!$A$1:$I$29</definedName>
    <definedName name="Print_Area" localSheetId="1">F6d!$A$1:$I$29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2" l="1"/>
  <c r="H26" i="12" s="1"/>
  <c r="E25" i="12"/>
  <c r="H25" i="12" s="1"/>
  <c r="E24" i="12"/>
  <c r="H24" i="12" s="1"/>
  <c r="G23" i="12"/>
  <c r="F23" i="12"/>
  <c r="D23" i="12"/>
  <c r="D16" i="12" s="1"/>
  <c r="D27" i="12" s="1"/>
  <c r="C23" i="12"/>
  <c r="C16" i="12" s="1"/>
  <c r="E22" i="12"/>
  <c r="H22" i="12" s="1"/>
  <c r="E21" i="12"/>
  <c r="H21" i="12" s="1"/>
  <c r="E20" i="12"/>
  <c r="H20" i="12" s="1"/>
  <c r="G19" i="12"/>
  <c r="F19" i="12"/>
  <c r="D19" i="12"/>
  <c r="C19" i="12"/>
  <c r="E18" i="12"/>
  <c r="H18" i="12" s="1"/>
  <c r="E17" i="12"/>
  <c r="H17" i="12" s="1"/>
  <c r="G16" i="12"/>
  <c r="F16" i="12"/>
  <c r="E14" i="12"/>
  <c r="H14" i="12" s="1"/>
  <c r="E13" i="12"/>
  <c r="H13" i="12" s="1"/>
  <c r="H12" i="12"/>
  <c r="E12" i="12"/>
  <c r="G11" i="12"/>
  <c r="G4" i="12" s="1"/>
  <c r="F11" i="12"/>
  <c r="D11" i="12"/>
  <c r="C11" i="12"/>
  <c r="E10" i="12"/>
  <c r="H10" i="12" s="1"/>
  <c r="E9" i="12"/>
  <c r="H9" i="12" s="1"/>
  <c r="E8" i="12"/>
  <c r="H8" i="12" s="1"/>
  <c r="G7" i="12"/>
  <c r="F7" i="12"/>
  <c r="D7" i="12"/>
  <c r="D4" i="12" s="1"/>
  <c r="C7" i="12"/>
  <c r="C4" i="12" s="1"/>
  <c r="E6" i="12"/>
  <c r="H6" i="12" s="1"/>
  <c r="E5" i="12"/>
  <c r="H5" i="12" s="1"/>
  <c r="E7" i="12" l="1"/>
  <c r="F4" i="12"/>
  <c r="F27" i="12"/>
  <c r="E23" i="12"/>
  <c r="H23" i="12" s="1"/>
  <c r="G27" i="12"/>
  <c r="E19" i="12"/>
  <c r="C27" i="12"/>
  <c r="E11" i="12"/>
  <c r="H7" i="12"/>
  <c r="H11" i="12"/>
  <c r="H4" i="12" s="1"/>
  <c r="E4" i="12"/>
  <c r="E16" i="12" l="1"/>
  <c r="E27" i="12" s="1"/>
  <c r="H19" i="12"/>
  <c r="H16" i="12" s="1"/>
  <c r="H27" i="12" s="1"/>
</calcChain>
</file>

<file path=xl/sharedStrings.xml><?xml version="1.0" encoding="utf-8"?>
<sst xmlns="http://schemas.openxmlformats.org/spreadsheetml/2006/main" count="34" uniqueCount="24">
  <si>
    <t>Concepto (c)</t>
  </si>
  <si>
    <t>@se6#16</t>
  </si>
  <si>
    <t>Pagado</t>
  </si>
  <si>
    <t>Egresos</t>
  </si>
  <si>
    <t>Aprobado (d)</t>
  </si>
  <si>
    <t xml:space="preserve">Ampliaciones/ (Reducciones) </t>
  </si>
  <si>
    <t xml:space="preserve">Modificado </t>
  </si>
  <si>
    <t>Subejercicio (e)</t>
  </si>
  <si>
    <t>Régimen de Protección Social en Salud del Estado de Guanajuato
Estado Analítico del Ejercicio del Presupuesto de Egresos Detallado - LDF
Clasificación de Servicios Personales por Categoría
al 30 de Junio de 2019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</si>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</sst>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3" fillId="0" borderId="2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7"/>
  </cols>
  <sheetData>
    <row r="1" spans="1:2" x14ac:dyDescent="0.2">
      <c r="A1" s="6"/>
      <c r="B1" s="6"/>
    </row>
    <row r="2020" spans="1:1" x14ac:dyDescent="0.2">
      <c r="A2020" s="8" t="s">
        <v>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9"/>
  <sheetViews>
    <sheetView showGridLines="0" tabSelected="1" workbookViewId="0"/>
  </sheetViews>
  <sheetFormatPr baseColWidth="10" defaultColWidth="12" defaultRowHeight="11.25" x14ac:dyDescent="0.2"/>
  <cols>
    <col min="1" max="1" width="12" style="5"/>
    <col min="2" max="2" width="56.83203125" style="5" customWidth="1"/>
    <col min="3" max="8" width="16.83203125" style="5" customWidth="1"/>
    <col min="9" max="16384" width="12" style="5"/>
  </cols>
  <sheetData>
    <row r="1" spans="2:8" ht="56.1" customHeight="1" x14ac:dyDescent="0.2">
      <c r="B1" s="21" t="s">
        <v>8</v>
      </c>
      <c r="C1" s="22"/>
      <c r="D1" s="22"/>
      <c r="E1" s="22"/>
      <c r="F1" s="22"/>
      <c r="G1" s="22"/>
      <c r="H1" s="23"/>
    </row>
    <row r="2" spans="2:8" x14ac:dyDescent="0.2">
      <c r="B2" s="17"/>
      <c r="C2" s="24" t="s">
        <v>3</v>
      </c>
      <c r="D2" s="24"/>
      <c r="E2" s="24"/>
      <c r="F2" s="24"/>
      <c r="G2" s="24"/>
      <c r="H2" s="16"/>
    </row>
    <row r="3" spans="2:8" ht="45.75" customHeight="1" x14ac:dyDescent="0.2">
      <c r="B3" s="14" t="s">
        <v>0</v>
      </c>
      <c r="C3" s="1" t="s">
        <v>4</v>
      </c>
      <c r="D3" s="1" t="s">
        <v>5</v>
      </c>
      <c r="E3" s="1" t="s">
        <v>6</v>
      </c>
      <c r="F3" s="1" t="s">
        <v>9</v>
      </c>
      <c r="G3" s="1" t="s">
        <v>2</v>
      </c>
      <c r="H3" s="10" t="s">
        <v>7</v>
      </c>
    </row>
    <row r="4" spans="2:8" x14ac:dyDescent="0.2">
      <c r="B4" s="18" t="s">
        <v>10</v>
      </c>
      <c r="C4" s="9">
        <f>C5+C6+C7+C10+C11+C14</f>
        <v>0</v>
      </c>
      <c r="D4" s="9">
        <f t="shared" ref="D4:H4" si="0">D5+D6+D7+D10+D11+D14</f>
        <v>5594773.0700000003</v>
      </c>
      <c r="E4" s="9">
        <f t="shared" si="0"/>
        <v>5594773.0700000003</v>
      </c>
      <c r="F4" s="9">
        <f t="shared" si="0"/>
        <v>544100.89</v>
      </c>
      <c r="G4" s="9">
        <f t="shared" si="0"/>
        <v>544100.89</v>
      </c>
      <c r="H4" s="9">
        <f t="shared" si="0"/>
        <v>5050672.1800000006</v>
      </c>
    </row>
    <row r="5" spans="2:8" x14ac:dyDescent="0.2">
      <c r="B5" s="11" t="s">
        <v>11</v>
      </c>
      <c r="C5" s="3">
        <v>0</v>
      </c>
      <c r="D5" s="3">
        <v>5594773.0700000003</v>
      </c>
      <c r="E5" s="2">
        <f>C5+D5</f>
        <v>5594773.0700000003</v>
      </c>
      <c r="F5" s="3">
        <v>544100.89</v>
      </c>
      <c r="G5" s="3">
        <v>544100.89</v>
      </c>
      <c r="H5" s="2">
        <f>E5-F5</f>
        <v>5050672.1800000006</v>
      </c>
    </row>
    <row r="6" spans="2:8" x14ac:dyDescent="0.2">
      <c r="B6" s="11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">
        <v>0</v>
      </c>
      <c r="H6" s="2">
        <f>E6-F6</f>
        <v>0</v>
      </c>
    </row>
    <row r="7" spans="2:8" x14ac:dyDescent="0.2">
      <c r="B7" s="11" t="s">
        <v>13</v>
      </c>
      <c r="C7" s="2">
        <f>SUM(C8:C9)</f>
        <v>0</v>
      </c>
      <c r="D7" s="2">
        <f t="shared" ref="D7:H7" si="1">SUM(D8:D9)</f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</row>
    <row r="8" spans="2:8" x14ac:dyDescent="0.2">
      <c r="B8" s="15" t="s">
        <v>14</v>
      </c>
      <c r="C8" s="3">
        <v>0</v>
      </c>
      <c r="D8" s="20">
        <v>0</v>
      </c>
      <c r="E8" s="2">
        <f t="shared" ref="E8:E10" si="2">C8+D8</f>
        <v>0</v>
      </c>
      <c r="F8" s="20">
        <v>0</v>
      </c>
      <c r="G8" s="20">
        <v>0</v>
      </c>
      <c r="H8" s="3">
        <f t="shared" ref="H8:H14" si="3">E8-F8</f>
        <v>0</v>
      </c>
    </row>
    <row r="9" spans="2:8" x14ac:dyDescent="0.2">
      <c r="B9" s="15" t="s">
        <v>15</v>
      </c>
      <c r="C9" s="3">
        <v>0</v>
      </c>
      <c r="D9" s="20">
        <v>0</v>
      </c>
      <c r="E9" s="2">
        <f t="shared" si="2"/>
        <v>0</v>
      </c>
      <c r="F9" s="20">
        <v>0</v>
      </c>
      <c r="G9" s="20">
        <v>0</v>
      </c>
      <c r="H9" s="3">
        <f t="shared" si="3"/>
        <v>0</v>
      </c>
    </row>
    <row r="10" spans="2:8" x14ac:dyDescent="0.2">
      <c r="B10" s="11" t="s">
        <v>16</v>
      </c>
      <c r="C10" s="20">
        <v>0</v>
      </c>
      <c r="D10" s="20">
        <v>0</v>
      </c>
      <c r="E10" s="2">
        <f t="shared" si="2"/>
        <v>0</v>
      </c>
      <c r="F10" s="20">
        <v>0</v>
      </c>
      <c r="G10" s="20">
        <v>0</v>
      </c>
      <c r="H10" s="2">
        <f t="shared" si="3"/>
        <v>0</v>
      </c>
    </row>
    <row r="11" spans="2:8" ht="22.5" x14ac:dyDescent="0.2">
      <c r="B11" s="11" t="s">
        <v>17</v>
      </c>
      <c r="C11" s="2">
        <f>SUM(C12:C13)</f>
        <v>0</v>
      </c>
      <c r="D11" s="2">
        <f t="shared" ref="D11:G11" si="4">SUM(D12:D13)</f>
        <v>0</v>
      </c>
      <c r="E11" s="2">
        <f t="shared" si="4"/>
        <v>0</v>
      </c>
      <c r="F11" s="2">
        <f t="shared" si="4"/>
        <v>0</v>
      </c>
      <c r="G11" s="2">
        <f t="shared" si="4"/>
        <v>0</v>
      </c>
      <c r="H11" s="2">
        <f t="shared" si="3"/>
        <v>0</v>
      </c>
    </row>
    <row r="12" spans="2:8" x14ac:dyDescent="0.2">
      <c r="B12" s="15" t="s">
        <v>18</v>
      </c>
      <c r="C12" s="3">
        <v>0</v>
      </c>
      <c r="D12" s="20">
        <v>0</v>
      </c>
      <c r="E12" s="2">
        <f t="shared" ref="E12:E14" si="5">C12+D12</f>
        <v>0</v>
      </c>
      <c r="F12" s="20">
        <v>0</v>
      </c>
      <c r="G12" s="20">
        <v>0</v>
      </c>
      <c r="H12" s="3">
        <f t="shared" si="3"/>
        <v>0</v>
      </c>
    </row>
    <row r="13" spans="2:8" x14ac:dyDescent="0.2">
      <c r="B13" s="15" t="s">
        <v>19</v>
      </c>
      <c r="C13" s="3">
        <v>0</v>
      </c>
      <c r="D13" s="20">
        <v>0</v>
      </c>
      <c r="E13" s="2">
        <f t="shared" si="5"/>
        <v>0</v>
      </c>
      <c r="F13" s="20">
        <v>0</v>
      </c>
      <c r="G13" s="20">
        <v>0</v>
      </c>
      <c r="H13" s="3">
        <f t="shared" si="3"/>
        <v>0</v>
      </c>
    </row>
    <row r="14" spans="2:8" x14ac:dyDescent="0.2">
      <c r="B14" s="11" t="s">
        <v>20</v>
      </c>
      <c r="C14" s="20">
        <v>0</v>
      </c>
      <c r="D14" s="20">
        <v>0</v>
      </c>
      <c r="E14" s="2">
        <f t="shared" si="5"/>
        <v>0</v>
      </c>
      <c r="F14" s="20">
        <v>0</v>
      </c>
      <c r="G14" s="20">
        <v>0</v>
      </c>
      <c r="H14" s="2">
        <f t="shared" si="3"/>
        <v>0</v>
      </c>
    </row>
    <row r="15" spans="2:8" ht="5.0999999999999996" customHeight="1" x14ac:dyDescent="0.2">
      <c r="B15" s="11"/>
      <c r="C15" s="3"/>
      <c r="D15" s="3"/>
      <c r="E15" s="3"/>
      <c r="F15" s="3"/>
      <c r="G15" s="3"/>
      <c r="H15" s="3"/>
    </row>
    <row r="16" spans="2:8" x14ac:dyDescent="0.2">
      <c r="B16" s="12" t="s">
        <v>21</v>
      </c>
      <c r="C16" s="2">
        <f>C17+C18+C19+C22+C23+C26</f>
        <v>190212405</v>
      </c>
      <c r="D16" s="2">
        <f t="shared" ref="D16:H16" si="6">D17+D18+D19+D22+D23+D26</f>
        <v>2911481.83</v>
      </c>
      <c r="E16" s="2">
        <f t="shared" si="6"/>
        <v>193123886.83000001</v>
      </c>
      <c r="F16" s="2">
        <f t="shared" si="6"/>
        <v>85322317.700000003</v>
      </c>
      <c r="G16" s="2">
        <f t="shared" si="6"/>
        <v>85322317.700000003</v>
      </c>
      <c r="H16" s="2">
        <f t="shared" si="6"/>
        <v>107801569.13000001</v>
      </c>
    </row>
    <row r="17" spans="2:8" x14ac:dyDescent="0.2">
      <c r="B17" s="11" t="s">
        <v>11</v>
      </c>
      <c r="C17" s="3">
        <v>190212405</v>
      </c>
      <c r="D17" s="3">
        <v>2911481.83</v>
      </c>
      <c r="E17" s="2">
        <f t="shared" ref="E17:E18" si="7">C17+D17</f>
        <v>193123886.83000001</v>
      </c>
      <c r="F17" s="3">
        <v>85322317.700000003</v>
      </c>
      <c r="G17" s="3">
        <v>85322317.700000003</v>
      </c>
      <c r="H17" s="2">
        <f t="shared" ref="H17:H26" si="8">E17-F17</f>
        <v>107801569.13000001</v>
      </c>
    </row>
    <row r="18" spans="2:8" x14ac:dyDescent="0.2">
      <c r="B18" s="11" t="s">
        <v>12</v>
      </c>
      <c r="C18" s="20">
        <v>0</v>
      </c>
      <c r="D18" s="20">
        <v>0</v>
      </c>
      <c r="E18" s="2">
        <f t="shared" si="7"/>
        <v>0</v>
      </c>
      <c r="F18" s="20">
        <v>0</v>
      </c>
      <c r="G18" s="20">
        <v>0</v>
      </c>
      <c r="H18" s="2">
        <f t="shared" si="8"/>
        <v>0</v>
      </c>
    </row>
    <row r="19" spans="2:8" x14ac:dyDescent="0.2">
      <c r="B19" s="11" t="s">
        <v>13</v>
      </c>
      <c r="C19" s="2">
        <f>SUM(C20:C21)</f>
        <v>0</v>
      </c>
      <c r="D19" s="2">
        <f t="shared" ref="D19:G19" si="9">SUM(D20:D21)</f>
        <v>0</v>
      </c>
      <c r="E19" s="2">
        <f t="shared" si="9"/>
        <v>0</v>
      </c>
      <c r="F19" s="2">
        <f t="shared" si="9"/>
        <v>0</v>
      </c>
      <c r="G19" s="2">
        <f t="shared" si="9"/>
        <v>0</v>
      </c>
      <c r="H19" s="2">
        <f t="shared" si="8"/>
        <v>0</v>
      </c>
    </row>
    <row r="20" spans="2:8" x14ac:dyDescent="0.2">
      <c r="B20" s="15" t="s">
        <v>14</v>
      </c>
      <c r="C20" s="20">
        <v>0</v>
      </c>
      <c r="D20" s="20">
        <v>0</v>
      </c>
      <c r="E20" s="2">
        <f t="shared" ref="E20:E22" si="10">C20+D20</f>
        <v>0</v>
      </c>
      <c r="F20" s="20">
        <v>0</v>
      </c>
      <c r="G20" s="20">
        <v>0</v>
      </c>
      <c r="H20" s="3">
        <f t="shared" si="8"/>
        <v>0</v>
      </c>
    </row>
    <row r="21" spans="2:8" x14ac:dyDescent="0.2">
      <c r="B21" s="15" t="s">
        <v>15</v>
      </c>
      <c r="C21" s="20">
        <v>0</v>
      </c>
      <c r="D21" s="20">
        <v>0</v>
      </c>
      <c r="E21" s="2">
        <f t="shared" si="10"/>
        <v>0</v>
      </c>
      <c r="F21" s="20">
        <v>0</v>
      </c>
      <c r="G21" s="20">
        <v>0</v>
      </c>
      <c r="H21" s="3">
        <f t="shared" si="8"/>
        <v>0</v>
      </c>
    </row>
    <row r="22" spans="2:8" x14ac:dyDescent="0.2">
      <c r="B22" s="11" t="s">
        <v>16</v>
      </c>
      <c r="C22" s="20">
        <v>0</v>
      </c>
      <c r="D22" s="20">
        <v>0</v>
      </c>
      <c r="E22" s="2">
        <f t="shared" si="10"/>
        <v>0</v>
      </c>
      <c r="F22" s="20">
        <v>0</v>
      </c>
      <c r="G22" s="20">
        <v>0</v>
      </c>
      <c r="H22" s="2">
        <f t="shared" si="8"/>
        <v>0</v>
      </c>
    </row>
    <row r="23" spans="2:8" ht="22.5" x14ac:dyDescent="0.2">
      <c r="B23" s="11" t="s">
        <v>17</v>
      </c>
      <c r="C23" s="2">
        <f>SUM(C24:C25)</f>
        <v>0</v>
      </c>
      <c r="D23" s="2">
        <f t="shared" ref="D23:G23" si="11">SUM(D24:D25)</f>
        <v>0</v>
      </c>
      <c r="E23" s="2">
        <f t="shared" si="11"/>
        <v>0</v>
      </c>
      <c r="F23" s="2">
        <f t="shared" si="11"/>
        <v>0</v>
      </c>
      <c r="G23" s="2">
        <f t="shared" si="11"/>
        <v>0</v>
      </c>
      <c r="H23" s="2">
        <f t="shared" si="8"/>
        <v>0</v>
      </c>
    </row>
    <row r="24" spans="2:8" x14ac:dyDescent="0.2">
      <c r="B24" s="15" t="s">
        <v>18</v>
      </c>
      <c r="C24" s="3">
        <v>0</v>
      </c>
      <c r="D24" s="20">
        <v>0</v>
      </c>
      <c r="E24" s="2">
        <f t="shared" ref="E24:E26" si="12">C24+D24</f>
        <v>0</v>
      </c>
      <c r="F24" s="20">
        <v>0</v>
      </c>
      <c r="G24" s="20">
        <v>0</v>
      </c>
      <c r="H24" s="3">
        <f t="shared" si="8"/>
        <v>0</v>
      </c>
    </row>
    <row r="25" spans="2:8" x14ac:dyDescent="0.2">
      <c r="B25" s="15" t="s">
        <v>19</v>
      </c>
      <c r="C25" s="3">
        <v>0</v>
      </c>
      <c r="D25" s="20">
        <v>0</v>
      </c>
      <c r="E25" s="2">
        <f t="shared" si="12"/>
        <v>0</v>
      </c>
      <c r="F25" s="20">
        <v>0</v>
      </c>
      <c r="G25" s="20">
        <v>0</v>
      </c>
      <c r="H25" s="3">
        <f t="shared" si="8"/>
        <v>0</v>
      </c>
    </row>
    <row r="26" spans="2:8" x14ac:dyDescent="0.2">
      <c r="B26" s="11" t="s">
        <v>20</v>
      </c>
      <c r="C26" s="20">
        <v>0</v>
      </c>
      <c r="D26" s="20">
        <v>0</v>
      </c>
      <c r="E26" s="2">
        <f t="shared" si="12"/>
        <v>0</v>
      </c>
      <c r="F26" s="20">
        <v>0</v>
      </c>
      <c r="G26" s="20">
        <v>0</v>
      </c>
      <c r="H26" s="2">
        <f t="shared" si="8"/>
        <v>0</v>
      </c>
    </row>
    <row r="27" spans="2:8" x14ac:dyDescent="0.2">
      <c r="B27" s="12" t="s">
        <v>22</v>
      </c>
      <c r="C27" s="2">
        <f>C4+C16</f>
        <v>190212405</v>
      </c>
      <c r="D27" s="2">
        <f t="shared" ref="D27:H27" si="13">D4+D16</f>
        <v>8506254.9000000004</v>
      </c>
      <c r="E27" s="2">
        <f t="shared" si="13"/>
        <v>198718659.90000001</v>
      </c>
      <c r="F27" s="2">
        <f t="shared" si="13"/>
        <v>85866418.590000004</v>
      </c>
      <c r="G27" s="2">
        <f t="shared" si="13"/>
        <v>85866418.590000004</v>
      </c>
      <c r="H27" s="2">
        <f t="shared" si="13"/>
        <v>112852241.31000002</v>
      </c>
    </row>
    <row r="28" spans="2:8" ht="5.0999999999999996" customHeight="1" x14ac:dyDescent="0.2">
      <c r="B28" s="19"/>
      <c r="C28" s="4"/>
      <c r="D28" s="4"/>
      <c r="E28" s="4"/>
      <c r="F28" s="4"/>
      <c r="G28" s="4"/>
      <c r="H28" s="4"/>
    </row>
    <row r="29" spans="2:8" x14ac:dyDescent="0.2">
      <c r="B29" s="13" t="s">
        <v>23</v>
      </c>
    </row>
  </sheetData>
  <mergeCells count="2">
    <mergeCell ref="B1:H1"/>
    <mergeCell ref="C2:G2"/>
  </mergeCells>
  <printOptions horizontalCentered="1"/>
  <pageMargins left="0" right="0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F6d</vt:lpstr>
      <vt:lpstr>'F6d'!Área_de_impresión</vt:lpstr>
      <vt:lpstr>'F6d'!Print_Area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2019-07-11T21:48:57Z</cp:lastPrinted>
  <dcterms:created xsi:type="dcterms:W3CDTF">2017-01-11T17:17:46Z</dcterms:created>
  <dcterms:modified xsi:type="dcterms:W3CDTF">2020-09-30T14:17:28Z</dcterms:modified>
</cp:coreProperties>
</file>