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LDF6c" sheetId="1" r:id="rId1"/>
  </sheets>
  <definedNames>
    <definedName name="_xlnm.Print_Area" localSheetId="0">LDF6c!$A$1:$J$89</definedName>
    <definedName name="_xlnm.Print_Titles" localSheetId="0">LDF6c!$1:$5</definedName>
  </definedNames>
  <calcPr calcId="145621"/>
</workbook>
</file>

<file path=xl/calcChain.xml><?xml version="1.0" encoding="utf-8"?>
<calcChain xmlns="http://schemas.openxmlformats.org/spreadsheetml/2006/main">
  <c r="F80" i="1" l="1"/>
  <c r="I80" i="1" s="1"/>
  <c r="I79" i="1"/>
  <c r="F79" i="1"/>
  <c r="F78" i="1"/>
  <c r="F76" i="1" s="1"/>
  <c r="I76" i="1" s="1"/>
  <c r="I77" i="1"/>
  <c r="F77" i="1"/>
  <c r="H76" i="1"/>
  <c r="G76" i="1"/>
  <c r="E76" i="1"/>
  <c r="D76" i="1"/>
  <c r="I74" i="1"/>
  <c r="F74" i="1"/>
  <c r="F73" i="1"/>
  <c r="I73" i="1" s="1"/>
  <c r="I72" i="1"/>
  <c r="F72" i="1"/>
  <c r="F71" i="1"/>
  <c r="I71" i="1" s="1"/>
  <c r="I70" i="1"/>
  <c r="F70" i="1"/>
  <c r="F69" i="1"/>
  <c r="I69" i="1" s="1"/>
  <c r="I68" i="1"/>
  <c r="F68" i="1"/>
  <c r="F67" i="1"/>
  <c r="F65" i="1" s="1"/>
  <c r="I65" i="1" s="1"/>
  <c r="I66" i="1"/>
  <c r="F66" i="1"/>
  <c r="H65" i="1"/>
  <c r="G65" i="1"/>
  <c r="E65" i="1"/>
  <c r="D65" i="1"/>
  <c r="I63" i="1"/>
  <c r="F63" i="1"/>
  <c r="F62" i="1"/>
  <c r="I62" i="1" s="1"/>
  <c r="I61" i="1"/>
  <c r="F61" i="1"/>
  <c r="F60" i="1"/>
  <c r="I60" i="1" s="1"/>
  <c r="I59" i="1"/>
  <c r="F59" i="1"/>
  <c r="F58" i="1"/>
  <c r="F56" i="1" s="1"/>
  <c r="I56" i="1" s="1"/>
  <c r="I57" i="1"/>
  <c r="F57" i="1"/>
  <c r="H56" i="1"/>
  <c r="G56" i="1"/>
  <c r="E56" i="1"/>
  <c r="D56" i="1"/>
  <c r="I54" i="1"/>
  <c r="F54" i="1"/>
  <c r="F53" i="1"/>
  <c r="I53" i="1" s="1"/>
  <c r="I52" i="1"/>
  <c r="F52" i="1"/>
  <c r="F51" i="1"/>
  <c r="I51" i="1" s="1"/>
  <c r="I50" i="1"/>
  <c r="F50" i="1"/>
  <c r="F49" i="1"/>
  <c r="I49" i="1" s="1"/>
  <c r="I48" i="1"/>
  <c r="F48" i="1"/>
  <c r="F47" i="1"/>
  <c r="I47" i="1" s="1"/>
  <c r="H46" i="1"/>
  <c r="G46" i="1"/>
  <c r="G45" i="1" s="1"/>
  <c r="E46" i="1"/>
  <c r="D46" i="1"/>
  <c r="H45" i="1"/>
  <c r="E45" i="1"/>
  <c r="D45" i="1"/>
  <c r="I43" i="1"/>
  <c r="F43" i="1"/>
  <c r="F42" i="1"/>
  <c r="I42" i="1" s="1"/>
  <c r="I41" i="1"/>
  <c r="F41" i="1"/>
  <c r="F40" i="1"/>
  <c r="I40" i="1" s="1"/>
  <c r="H39" i="1"/>
  <c r="G39" i="1"/>
  <c r="F39" i="1"/>
  <c r="I39" i="1" s="1"/>
  <c r="E39" i="1"/>
  <c r="D39" i="1"/>
  <c r="F37" i="1"/>
  <c r="I37" i="1" s="1"/>
  <c r="I36" i="1"/>
  <c r="F36" i="1"/>
  <c r="F35" i="1"/>
  <c r="I35" i="1" s="1"/>
  <c r="I34" i="1"/>
  <c r="F34" i="1"/>
  <c r="F33" i="1"/>
  <c r="I33" i="1" s="1"/>
  <c r="I32" i="1"/>
  <c r="F32" i="1"/>
  <c r="F31" i="1"/>
  <c r="I31" i="1" s="1"/>
  <c r="I30" i="1"/>
  <c r="F30" i="1"/>
  <c r="F29" i="1"/>
  <c r="I29" i="1" s="1"/>
  <c r="H28" i="1"/>
  <c r="G28" i="1"/>
  <c r="F28" i="1"/>
  <c r="I28" i="1" s="1"/>
  <c r="E28" i="1"/>
  <c r="D28" i="1"/>
  <c r="F26" i="1"/>
  <c r="I26" i="1" s="1"/>
  <c r="I25" i="1"/>
  <c r="F25" i="1"/>
  <c r="F24" i="1"/>
  <c r="I24" i="1" s="1"/>
  <c r="I23" i="1"/>
  <c r="F23" i="1"/>
  <c r="F22" i="1"/>
  <c r="I22" i="1" s="1"/>
  <c r="I21" i="1"/>
  <c r="F21" i="1"/>
  <c r="F20" i="1"/>
  <c r="I20" i="1" s="1"/>
  <c r="H19" i="1"/>
  <c r="G19" i="1"/>
  <c r="E19" i="1"/>
  <c r="D19" i="1"/>
  <c r="F17" i="1"/>
  <c r="I17" i="1" s="1"/>
  <c r="I16" i="1"/>
  <c r="F16" i="1"/>
  <c r="F15" i="1"/>
  <c r="I15" i="1" s="1"/>
  <c r="I14" i="1"/>
  <c r="F14" i="1"/>
  <c r="F13" i="1"/>
  <c r="I13" i="1" s="1"/>
  <c r="I12" i="1"/>
  <c r="F12" i="1"/>
  <c r="F11" i="1"/>
  <c r="I11" i="1" s="1"/>
  <c r="I10" i="1"/>
  <c r="F10" i="1"/>
  <c r="H9" i="1"/>
  <c r="H8" i="1" s="1"/>
  <c r="H82" i="1" s="1"/>
  <c r="G9" i="1"/>
  <c r="E9" i="1"/>
  <c r="E8" i="1" s="1"/>
  <c r="E82" i="1" s="1"/>
  <c r="D9" i="1"/>
  <c r="D8" i="1" s="1"/>
  <c r="D82" i="1" s="1"/>
  <c r="G8" i="1"/>
  <c r="I9" i="1" l="1"/>
  <c r="I8" i="1" s="1"/>
  <c r="G82" i="1"/>
  <c r="F19" i="1"/>
  <c r="I19" i="1" s="1"/>
  <c r="F46" i="1"/>
  <c r="I58" i="1"/>
  <c r="I67" i="1"/>
  <c r="I78" i="1"/>
  <c r="F9" i="1"/>
  <c r="F8" i="1" s="1"/>
  <c r="F82" i="1" l="1"/>
  <c r="I46" i="1"/>
  <c r="F45" i="1"/>
  <c r="I45" i="1" s="1"/>
  <c r="I82" i="1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<sst xmlns="http://schemas.openxmlformats.org/spreadsheetml/2006/main" count="133" uniqueCount="101">
  <si>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</si>
  <si>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</si>
  <si>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</si>
  <si>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</si>
  <si>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</si>
  <si>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</si>
  <si>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</si>
  <si>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</si>
  <si>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</si>
  <si>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</si>
  <si>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</si>
  <si>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</si>
  <si>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</si>
  <si>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</si>
  <si>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</si>
  <si>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</si>
  <si>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</si>
  <si>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</si>
  <si>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</si>
  <si>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</si>
  <si>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</si>
  <si>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</si>
  <si>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</si>
  <si>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</si>
  <si>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</si>
  <si>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</si>
  <si>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</si>
  <si>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</si>
  <si>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</si>
  <si>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</si>
  <si>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</si>
  <si>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</si>
  <si>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</si>
  <si>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</si>
  <si>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</si>
  <si>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</si>
  <si>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</si>
  <si>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</si>
  <si>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</si>
  <si>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</si>
  <si>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</si>
  <si>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</si>
  <si>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</si>
  <si>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</si>
  <si>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</si>
  <si>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</si>
  <si>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</si>
  <si>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</si>
  <si>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</si>
  <si>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</si>
  <si>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</si>
  <si>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</si>
  <si>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</si>
  <si>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</si>
  <si>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</si>
  <si>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</si>
  <si>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</si>
  <si>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</si>
  <si>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</si>
  <si>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</si>
  <si>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</si>
  <si>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</si>
  <si>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</si>
  <si>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</si>
  <si>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</si>
  <si>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</si>
  <si>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</si>
  <si>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</si>
  <si>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</si>
  <si>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</si>
  <si>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</si>
  <si>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</si>
  <si>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</si>
  <si>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</si>
  <si>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</si>
  <si>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</si>
  <si>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</si>
  <si>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</si>
  <si>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</si>
  <si>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</si>
  <si>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</si>
  <si>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</si>
  <si>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</si>
  <si>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</si>
  <si>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</si>
  <si>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</si>
  <si>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</si>
  <si>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</si>
  <si>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</si>
  <si>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</si>
  <si>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</si>
  <si>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</si>
  <si>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</si>
  <si>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</si>
  <si>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</si>
  <si>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</si>
  <si>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</si>
  <si>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</si>
  <si>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</si>
  <si>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Bajo protesta de decir verdad declaramos que los Estados Financieros y sus Notas son razonablemente correctos y responsabilidad del emisor</t>
  </si>
  <si>
    <t xml:space="preserve">
Estado Analítico del Ejercicio del Presupuesto de Egresos Detallado - LDF
Clasificación Funcional (Finalidad y Función)
al 30 de Junio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</si>
</sst>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0" fontId="4" fillId="0" borderId="0"/>
    <xf numFmtId="164" fontId="1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  <xf numFmtId="0" fontId="12" fillId="0" borderId="15" applyNumberFormat="0" applyFill="0" applyAlignment="0" applyProtection="0"/>
  </cellStyleXfs>
  <cellXfs count="35">
    <xf numFmtId="0" fontId="0" fillId="0" borderId="0" xfId="0"/>
    <xf numFmtId="0" fontId="3" fillId="0" borderId="0" xfId="0" applyFont="1" applyFill="1" applyBorder="1" applyProtection="1">
      <protection hidden="1"/>
    </xf>
    <xf numFmtId="0" fontId="5" fillId="11" borderId="8" xfId="1" applyFont="1" applyFill="1" applyBorder="1" applyAlignment="1">
      <alignment horizontal="center" vertical="center" wrapText="1"/>
    </xf>
    <xf numFmtId="0" fontId="5" fillId="11" borderId="11" xfId="1" applyFont="1" applyFill="1" applyBorder="1" applyAlignment="1">
      <alignment horizontal="center" vertical="center" wrapText="1"/>
    </xf>
    <xf numFmtId="0" fontId="5" fillId="11" borderId="7" xfId="1" applyFont="1" applyFill="1" applyBorder="1" applyAlignment="1">
      <alignment horizontal="center" vertical="top" wrapText="1"/>
    </xf>
    <xf numFmtId="0" fontId="6" fillId="0" borderId="5" xfId="1" applyFont="1" applyBorder="1"/>
    <xf numFmtId="0" fontId="7" fillId="0" borderId="6" xfId="1" applyFont="1" applyBorder="1" applyAlignment="1">
      <alignment horizontal="justify" vertical="center" wrapText="1"/>
    </xf>
    <xf numFmtId="4" fontId="6" fillId="0" borderId="12" xfId="1" applyNumberFormat="1" applyFont="1" applyBorder="1" applyAlignment="1">
      <alignment vertical="center"/>
    </xf>
    <xf numFmtId="0" fontId="3" fillId="12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10" fillId="0" borderId="0" xfId="0" applyFont="1" applyFill="1" applyBorder="1" applyProtection="1">
      <protection hidden="1"/>
    </xf>
    <xf numFmtId="0" fontId="6" fillId="0" borderId="9" xfId="1" applyFont="1" applyBorder="1"/>
    <xf numFmtId="0" fontId="7" fillId="0" borderId="10" xfId="1" applyFont="1" applyBorder="1" applyAlignment="1">
      <alignment horizontal="justify" vertical="center"/>
    </xf>
    <xf numFmtId="4" fontId="7" fillId="0" borderId="7" xfId="1" applyNumberFormat="1" applyFont="1" applyBorder="1" applyAlignment="1">
      <alignment vertical="center"/>
    </xf>
    <xf numFmtId="0" fontId="6" fillId="13" borderId="0" xfId="0" applyFont="1" applyFill="1" applyProtection="1">
      <protection hidden="1"/>
    </xf>
    <xf numFmtId="0" fontId="5" fillId="11" borderId="2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/>
    </xf>
    <xf numFmtId="0" fontId="5" fillId="11" borderId="6" xfId="1" applyFont="1" applyFill="1" applyBorder="1" applyAlignment="1">
      <alignment horizontal="center" vertical="center"/>
    </xf>
    <xf numFmtId="0" fontId="5" fillId="11" borderId="7" xfId="1" applyFont="1" applyFill="1" applyBorder="1" applyAlignment="1">
      <alignment horizontal="center" vertical="center" wrapText="1"/>
    </xf>
    <xf numFmtId="0" fontId="5" fillId="11" borderId="9" xfId="1" applyFont="1" applyFill="1" applyBorder="1" applyAlignment="1">
      <alignment horizontal="center" vertical="center"/>
    </xf>
    <xf numFmtId="0" fontId="5" fillId="11" borderId="10" xfId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4" fontId="7" fillId="0" borderId="8" xfId="0" applyNumberFormat="1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 vertical="center" indent="2"/>
    </xf>
    <xf numFmtId="4" fontId="6" fillId="0" borderId="8" xfId="0" applyNumberFormat="1" applyFont="1" applyBorder="1" applyAlignment="1">
      <alignment vertical="center"/>
    </xf>
    <xf numFmtId="0" fontId="6" fillId="0" borderId="13" xfId="0" applyFont="1" applyBorder="1"/>
    <xf numFmtId="0" fontId="7" fillId="0" borderId="14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 indent="2"/>
    </xf>
  </cellXfs>
  <cellStyles count="297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 6 2" xfId="40"/>
    <cellStyle name="Millares 2 2 6 3" xfId="41"/>
    <cellStyle name="Millares 2 20" xfId="42"/>
    <cellStyle name="Millares 2 21" xfId="43"/>
    <cellStyle name="Millares 2 3" xfId="44"/>
    <cellStyle name="Millares 2 3 2" xfId="45"/>
    <cellStyle name="Millares 2 3 3" xfId="46"/>
    <cellStyle name="Millares 2 3 4" xfId="47"/>
    <cellStyle name="Millares 2 4" xfId="48"/>
    <cellStyle name="Millares 2 5" xfId="49"/>
    <cellStyle name="Millares 2 6" xfId="50"/>
    <cellStyle name="Millares 2 7" xfId="51"/>
    <cellStyle name="Millares 2 8" xfId="52"/>
    <cellStyle name="Millares 2 9" xfId="53"/>
    <cellStyle name="Millares 3" xfId="54"/>
    <cellStyle name="Millares 3 2" xfId="55"/>
    <cellStyle name="Millares 3 3" xfId="56"/>
    <cellStyle name="Millares 3 4" xfId="57"/>
    <cellStyle name="Millares 3 5" xfId="58"/>
    <cellStyle name="Millares 3 6" xfId="59"/>
    <cellStyle name="Millares 3 7" xfId="60"/>
    <cellStyle name="Millares 3 8" xfId="61"/>
    <cellStyle name="Millares 4" xfId="62"/>
    <cellStyle name="Millares 4 2" xfId="63"/>
    <cellStyle name="Millares 4 3" xfId="64"/>
    <cellStyle name="Millares 5" xfId="65"/>
    <cellStyle name="Millares 6" xfId="66"/>
    <cellStyle name="Millares 7" xfId="67"/>
    <cellStyle name="Millares 8" xfId="68"/>
    <cellStyle name="Millares 8 2" xfId="69"/>
    <cellStyle name="Millares 9" xfId="70"/>
    <cellStyle name="Moneda 2" xfId="71"/>
    <cellStyle name="Moneda 2 2" xfId="72"/>
    <cellStyle name="Moneda 2 3" xfId="73"/>
    <cellStyle name="Moneda 2 4" xfId="74"/>
    <cellStyle name="Moneda 2 5" xfId="75"/>
    <cellStyle name="Moneda 2 6" xfId="76"/>
    <cellStyle name="Moneda 2 7" xfId="77"/>
    <cellStyle name="Moneda 3" xfId="78"/>
    <cellStyle name="Moneda 4" xfId="79"/>
    <cellStyle name="Moneda 5" xfId="80"/>
    <cellStyle name="Normal" xfId="0" builtinId="0"/>
    <cellStyle name="Normal 10" xfId="81"/>
    <cellStyle name="Normal 10 2" xfId="82"/>
    <cellStyle name="Normal 10 3" xfId="83"/>
    <cellStyle name="Normal 10 4" xfId="84"/>
    <cellStyle name="Normal 10 5" xfId="85"/>
    <cellStyle name="Normal 11" xfId="86"/>
    <cellStyle name="Normal 12" xfId="87"/>
    <cellStyle name="Normal 12 2" xfId="88"/>
    <cellStyle name="Normal 13" xfId="89"/>
    <cellStyle name="Normal 14" xfId="90"/>
    <cellStyle name="Normal 15" xfId="91"/>
    <cellStyle name="Normal 16" xfId="92"/>
    <cellStyle name="Normal 2" xfId="93"/>
    <cellStyle name="Normal 2 10" xfId="94"/>
    <cellStyle name="Normal 2 10 2" xfId="95"/>
    <cellStyle name="Normal 2 10 3" xfId="96"/>
    <cellStyle name="Normal 2 11" xfId="97"/>
    <cellStyle name="Normal 2 11 2" xfId="98"/>
    <cellStyle name="Normal 2 11 3" xfId="99"/>
    <cellStyle name="Normal 2 12" xfId="100"/>
    <cellStyle name="Normal 2 12 2" xfId="101"/>
    <cellStyle name="Normal 2 12 3" xfId="102"/>
    <cellStyle name="Normal 2 13" xfId="103"/>
    <cellStyle name="Normal 2 13 2" xfId="104"/>
    <cellStyle name="Normal 2 13 3" xfId="105"/>
    <cellStyle name="Normal 2 14" xfId="106"/>
    <cellStyle name="Normal 2 14 2" xfId="107"/>
    <cellStyle name="Normal 2 14 3" xfId="108"/>
    <cellStyle name="Normal 2 15" xfId="109"/>
    <cellStyle name="Normal 2 15 2" xfId="110"/>
    <cellStyle name="Normal 2 15 3" xfId="111"/>
    <cellStyle name="Normal 2 16" xfId="112"/>
    <cellStyle name="Normal 2 16 2" xfId="113"/>
    <cellStyle name="Normal 2 16 3" xfId="114"/>
    <cellStyle name="Normal 2 17" xfId="115"/>
    <cellStyle name="Normal 2 17 2" xfId="116"/>
    <cellStyle name="Normal 2 17 3" xfId="117"/>
    <cellStyle name="Normal 2 18" xfId="118"/>
    <cellStyle name="Normal 2 18 2" xfId="119"/>
    <cellStyle name="Normal 2 19" xfId="120"/>
    <cellStyle name="Normal 2 2" xfId="121"/>
    <cellStyle name="Normal 2 2 10" xfId="122"/>
    <cellStyle name="Normal 2 2 11" xfId="123"/>
    <cellStyle name="Normal 2 2 12" xfId="124"/>
    <cellStyle name="Normal 2 2 13" xfId="125"/>
    <cellStyle name="Normal 2 2 14" xfId="126"/>
    <cellStyle name="Normal 2 2 15" xfId="127"/>
    <cellStyle name="Normal 2 2 16" xfId="128"/>
    <cellStyle name="Normal 2 2 17" xfId="129"/>
    <cellStyle name="Normal 2 2 18" xfId="130"/>
    <cellStyle name="Normal 2 2 19" xfId="131"/>
    <cellStyle name="Normal 2 2 2" xfId="132"/>
    <cellStyle name="Normal 2 2 2 2" xfId="133"/>
    <cellStyle name="Normal 2 2 2 3" xfId="134"/>
    <cellStyle name="Normal 2 2 2 4" xfId="135"/>
    <cellStyle name="Normal 2 2 2 5" xfId="136"/>
    <cellStyle name="Normal 2 2 2 6" xfId="137"/>
    <cellStyle name="Normal 2 2 2 7" xfId="138"/>
    <cellStyle name="Normal 2 2 20" xfId="139"/>
    <cellStyle name="Normal 2 2 21" xfId="140"/>
    <cellStyle name="Normal 2 2 22" xfId="141"/>
    <cellStyle name="Normal 2 2 23" xfId="142"/>
    <cellStyle name="Normal 2 2 3" xfId="143"/>
    <cellStyle name="Normal 2 2 4" xfId="144"/>
    <cellStyle name="Normal 2 2 5" xfId="145"/>
    <cellStyle name="Normal 2 2 6" xfId="146"/>
    <cellStyle name="Normal 2 2 7" xfId="147"/>
    <cellStyle name="Normal 2 2 8" xfId="148"/>
    <cellStyle name="Normal 2 2 9" xfId="149"/>
    <cellStyle name="Normal 2 20" xfId="150"/>
    <cellStyle name="Normal 2 21" xfId="151"/>
    <cellStyle name="Normal 2 22" xfId="152"/>
    <cellStyle name="Normal 2 23" xfId="153"/>
    <cellStyle name="Normal 2 24" xfId="154"/>
    <cellStyle name="Normal 2 25" xfId="155"/>
    <cellStyle name="Normal 2 26" xfId="156"/>
    <cellStyle name="Normal 2 27" xfId="157"/>
    <cellStyle name="Normal 2 28" xfId="158"/>
    <cellStyle name="Normal 2 29" xfId="159"/>
    <cellStyle name="Normal 2 3" xfId="160"/>
    <cellStyle name="Normal 2 3 2" xfId="161"/>
    <cellStyle name="Normal 2 3 3" xfId="162"/>
    <cellStyle name="Normal 2 3 4" xfId="163"/>
    <cellStyle name="Normal 2 3 5" xfId="164"/>
    <cellStyle name="Normal 2 3 6" xfId="165"/>
    <cellStyle name="Normal 2 3 7" xfId="166"/>
    <cellStyle name="Normal 2 3 8" xfId="167"/>
    <cellStyle name="Normal 2 3 9" xfId="168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1"/>
    <cellStyle name="Normal 3 11" xfId="201"/>
    <cellStyle name="Normal 3 12" xfId="202"/>
    <cellStyle name="Normal 3 13" xfId="203"/>
    <cellStyle name="Normal 3 14" xfId="204"/>
    <cellStyle name="Normal 3 2" xfId="205"/>
    <cellStyle name="Normal 3 3" xfId="206"/>
    <cellStyle name="Normal 3 4" xfId="207"/>
    <cellStyle name="Normal 3 5" xfId="208"/>
    <cellStyle name="Normal 3 6" xfId="209"/>
    <cellStyle name="Normal 3 7" xfId="210"/>
    <cellStyle name="Normal 3 8" xfId="211"/>
    <cellStyle name="Normal 3 9" xfId="212"/>
    <cellStyle name="Normal 4" xfId="213"/>
    <cellStyle name="Normal 4 2" xfId="214"/>
    <cellStyle name="Normal 4 2 2" xfId="215"/>
    <cellStyle name="Normal 4 3" xfId="216"/>
    <cellStyle name="Normal 4 4" xfId="217"/>
    <cellStyle name="Normal 4 5" xfId="218"/>
    <cellStyle name="Normal 4 6" xfId="219"/>
    <cellStyle name="Normal 5" xfId="220"/>
    <cellStyle name="Normal 5 10" xfId="221"/>
    <cellStyle name="Normal 5 11" xfId="222"/>
    <cellStyle name="Normal 5 12" xfId="223"/>
    <cellStyle name="Normal 5 13" xfId="224"/>
    <cellStyle name="Normal 5 14" xfId="225"/>
    <cellStyle name="Normal 5 15" xfId="226"/>
    <cellStyle name="Normal 5 16" xfId="227"/>
    <cellStyle name="Normal 5 17" xfId="228"/>
    <cellStyle name="Normal 5 18" xfId="229"/>
    <cellStyle name="Normal 5 18 2" xfId="230"/>
    <cellStyle name="Normal 5 18 3" xfId="231"/>
    <cellStyle name="Normal 5 2" xfId="232"/>
    <cellStyle name="Normal 5 2 2" xfId="233"/>
    <cellStyle name="Normal 5 3" xfId="234"/>
    <cellStyle name="Normal 5 3 2" xfId="235"/>
    <cellStyle name="Normal 5 4" xfId="236"/>
    <cellStyle name="Normal 5 4 2" xfId="237"/>
    <cellStyle name="Normal 5 5" xfId="238"/>
    <cellStyle name="Normal 5 5 2" xfId="239"/>
    <cellStyle name="Normal 5 6" xfId="240"/>
    <cellStyle name="Normal 5 7" xfId="241"/>
    <cellStyle name="Normal 5 7 2" xfId="242"/>
    <cellStyle name="Normal 5 8" xfId="243"/>
    <cellStyle name="Normal 5 9" xfId="244"/>
    <cellStyle name="Normal 56" xfId="245"/>
    <cellStyle name="Normal 6" xfId="246"/>
    <cellStyle name="Normal 6 2" xfId="247"/>
    <cellStyle name="Normal 6 2 2" xfId="248"/>
    <cellStyle name="Normal 6 2 3" xfId="249"/>
    <cellStyle name="Normal 6 3" xfId="250"/>
    <cellStyle name="Normal 6 4" xfId="251"/>
    <cellStyle name="Normal 6 5" xfId="252"/>
    <cellStyle name="Normal 7" xfId="253"/>
    <cellStyle name="Normal 7 10" xfId="254"/>
    <cellStyle name="Normal 7 11" xfId="255"/>
    <cellStyle name="Normal 7 12" xfId="256"/>
    <cellStyle name="Normal 7 13" xfId="257"/>
    <cellStyle name="Normal 7 14" xfId="258"/>
    <cellStyle name="Normal 7 15" xfId="259"/>
    <cellStyle name="Normal 7 16" xfId="260"/>
    <cellStyle name="Normal 7 17" xfId="261"/>
    <cellStyle name="Normal 7 18" xfId="262"/>
    <cellStyle name="Normal 7 2" xfId="263"/>
    <cellStyle name="Normal 7 3" xfId="264"/>
    <cellStyle name="Normal 7 4" xfId="265"/>
    <cellStyle name="Normal 7 5" xfId="266"/>
    <cellStyle name="Normal 7 6" xfId="267"/>
    <cellStyle name="Normal 7 7" xfId="268"/>
    <cellStyle name="Normal 7 8" xfId="269"/>
    <cellStyle name="Normal 7 9" xfId="270"/>
    <cellStyle name="Normal 8" xfId="271"/>
    <cellStyle name="Normal 9" xfId="272"/>
    <cellStyle name="Normal 9 2" xfId="273"/>
    <cellStyle name="Normal 9 3" xfId="274"/>
    <cellStyle name="Notas 2" xfId="275"/>
    <cellStyle name="Notas 3" xfId="276"/>
    <cellStyle name="Notas 4" xfId="277"/>
    <cellStyle name="Porcentaje 2" xfId="278"/>
    <cellStyle name="Porcentaje 3" xfId="279"/>
    <cellStyle name="Porcentaje 4" xfId="280"/>
    <cellStyle name="Porcentual 2" xfId="281"/>
    <cellStyle name="Porcentual 2 2" xfId="282"/>
    <cellStyle name="Porcentual 2 3" xfId="283"/>
    <cellStyle name="Total 10" xfId="284"/>
    <cellStyle name="Total 11" xfId="285"/>
    <cellStyle name="Total 12" xfId="286"/>
    <cellStyle name="Total 13" xfId="287"/>
    <cellStyle name="Total 14" xfId="288"/>
    <cellStyle name="Total 2" xfId="289"/>
    <cellStyle name="Total 3" xfId="290"/>
    <cellStyle name="Total 4" xfId="291"/>
    <cellStyle name="Total 5" xfId="292"/>
    <cellStyle name="Total 6" xfId="293"/>
    <cellStyle name="Total 7" xfId="294"/>
    <cellStyle name="Total 8" xfId="295"/>
    <cellStyle name="Total 9" xfId="2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100458</xdr:colOff>
      <xdr:row>85</xdr:row>
      <xdr:rowOff>122464</xdr:rowOff>
    </xdr:from>
    <xdr:to>
      <xdr:col>8</xdr:col>
      <xdr:colOff>1018776</xdr:colOff>
      <xdr:row>88</xdr:row>
      <xdr:rowOff>51469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458" y="17324614"/>
          <a:ext cx="11376768" cy="41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27455</xdr:colOff>
      <xdr:row>0</xdr:row>
      <xdr:rowOff>122465</xdr:rowOff>
    </xdr:from>
    <xdr:to>
      <xdr:col>2</xdr:col>
      <xdr:colOff>1045068</xdr:colOff>
      <xdr:row>2</xdr:row>
      <xdr:rowOff>142705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55" y="122465"/>
          <a:ext cx="1322413" cy="344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970362</xdr:colOff>
      <xdr:row>0</xdr:row>
      <xdr:rowOff>136090</xdr:rowOff>
    </xdr:from>
    <xdr:to>
      <xdr:col>4</xdr:col>
      <xdr:colOff>1084979</xdr:colOff>
      <xdr:row>2</xdr:row>
      <xdr:rowOff>138199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951937" y="136090"/>
          <a:ext cx="1209992" cy="325959"/>
        </a:xfrm>
        <a:prstGeom prst="rect">
          <a:avLst/>
        </a:prstGeom>
      </xdr:spPr>
    </xdr:pic>
    <xdr:clientData/>
  </xdr:twoCellAnchor>
  <xdr:twoCellAnchor editAs="oneCell">
    <xdr:from>
      <xdr:col>7</xdr:col>
      <xdr:colOff>966105</xdr:colOff>
      <xdr:row>0</xdr:row>
      <xdr:rowOff>40823</xdr:rowOff>
    </xdr:from>
    <xdr:to>
      <xdr:col>9</xdr:col>
      <xdr:colOff>2920</xdr:colOff>
      <xdr:row>3</xdr:row>
      <xdr:rowOff>17982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4030" y="40823"/>
          <a:ext cx="1284715" cy="462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89"/>
  <sheetViews>
    <sheetView showGridLines="0" tabSelected="1" zoomScaleNormal="100" zoomScalePageLayoutView="85" workbookViewId="0">
      <selection activeCell="B4" sqref="B4:I4"/>
    </sheetView>
  </sheetViews>
  <sheetFormatPr baseColWidth="10" defaultColWidth="0" defaultRowHeight="12.75" zeroHeight="1"/>
  <cols>
    <col min="1" max="1" width="11.42578125" style="1" customWidth="1"/>
    <col min="2" max="2" width="4.5703125" style="1" bestFit="1" customWidth="1"/>
    <col min="3" max="3" width="58.7109375" style="1" bestFit="1" customWidth="1"/>
    <col min="4" max="4" width="16.42578125" style="1" bestFit="1" customWidth="1"/>
    <col min="5" max="5" width="27.28515625" style="1" bestFit="1" customWidth="1"/>
    <col min="6" max="7" width="16.28515625" style="1" bestFit="1" customWidth="1"/>
    <col min="8" max="8" width="17.28515625" style="8" bestFit="1" customWidth="1"/>
    <col min="9" max="9" width="16.42578125" style="1" bestFit="1" customWidth="1"/>
    <col min="10" max="10" width="11.42578125" style="1" customWidth="1"/>
    <col min="11" max="16384" width="11.42578125" style="1" hidden="1"/>
  </cols>
  <sheetData>
    <row r="1" spans="2:9">
      <c r="H1" s="1"/>
    </row>
    <row r="2" spans="2:9">
      <c r="H2" s="1"/>
    </row>
    <row r="3" spans="2:9">
      <c r="H3" s="1"/>
    </row>
    <row r="4" spans="2:9" ht="62.25" customHeight="1">
      <c r="B4" s="15" t="s">
        <v>100</v>
      </c>
      <c r="C4" s="16"/>
      <c r="D4" s="16"/>
      <c r="E4" s="16"/>
      <c r="F4" s="16"/>
      <c r="G4" s="16"/>
      <c r="H4" s="16"/>
      <c r="I4" s="17"/>
    </row>
    <row r="5" spans="2:9" ht="14.25" customHeight="1">
      <c r="B5" s="18"/>
      <c r="C5" s="19"/>
      <c r="D5" s="20" t="s">
        <v>0</v>
      </c>
      <c r="E5" s="20"/>
      <c r="F5" s="20"/>
      <c r="G5" s="20"/>
      <c r="H5" s="20"/>
      <c r="I5" s="2"/>
    </row>
    <row r="6" spans="2:9" ht="14.25" customHeight="1">
      <c r="B6" s="21" t="s">
        <v>1</v>
      </c>
      <c r="C6" s="22"/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4" t="s">
        <v>7</v>
      </c>
    </row>
    <row r="7" spans="2:9" s="8" customFormat="1" ht="6.75" customHeight="1">
      <c r="B7" s="5"/>
      <c r="C7" s="6"/>
      <c r="D7" s="7"/>
      <c r="E7" s="7"/>
      <c r="F7" s="7"/>
      <c r="G7" s="7"/>
      <c r="H7" s="7"/>
      <c r="I7" s="7"/>
    </row>
    <row r="8" spans="2:9" ht="12.75" customHeight="1">
      <c r="B8" s="23" t="s">
        <v>8</v>
      </c>
      <c r="C8" s="24"/>
      <c r="D8" s="25">
        <f>D9+D19+D28+D39</f>
        <v>15473995</v>
      </c>
      <c r="E8" s="25">
        <f t="shared" ref="E8:I8" si="0">E9+E19+E28+E39</f>
        <v>635885382.77999997</v>
      </c>
      <c r="F8" s="25">
        <f t="shared" si="0"/>
        <v>651359377.77999997</v>
      </c>
      <c r="G8" s="25">
        <f t="shared" si="0"/>
        <v>199425388.87</v>
      </c>
      <c r="H8" s="25">
        <f t="shared" si="0"/>
        <v>199424701.53999999</v>
      </c>
      <c r="I8" s="25">
        <f t="shared" si="0"/>
        <v>451933988.90999997</v>
      </c>
    </row>
    <row r="9" spans="2:9">
      <c r="B9" s="26" t="s">
        <v>9</v>
      </c>
      <c r="C9" s="27"/>
      <c r="D9" s="25">
        <f>SUM(D10:D17)</f>
        <v>0</v>
      </c>
      <c r="E9" s="25">
        <f t="shared" ref="E9:I9" si="1">SUM(E10:E17)</f>
        <v>0</v>
      </c>
      <c r="F9" s="25">
        <f t="shared" si="1"/>
        <v>0</v>
      </c>
      <c r="G9" s="25">
        <f t="shared" si="1"/>
        <v>0</v>
      </c>
      <c r="H9" s="25">
        <f t="shared" si="1"/>
        <v>0</v>
      </c>
      <c r="I9" s="25">
        <f t="shared" si="1"/>
        <v>0</v>
      </c>
    </row>
    <row r="10" spans="2:9" ht="11.25" customHeight="1">
      <c r="B10" s="28" t="s">
        <v>10</v>
      </c>
      <c r="C10" s="29" t="s">
        <v>11</v>
      </c>
      <c r="D10" s="30"/>
      <c r="E10" s="30"/>
      <c r="F10" s="30">
        <f>D10+E10</f>
        <v>0</v>
      </c>
      <c r="G10" s="30"/>
      <c r="H10" s="30"/>
      <c r="I10" s="30">
        <f>F10-G10</f>
        <v>0</v>
      </c>
    </row>
    <row r="11" spans="2:9" s="9" customFormat="1" ht="19.5" customHeight="1">
      <c r="B11" s="28" t="s">
        <v>12</v>
      </c>
      <c r="C11" s="29" t="s">
        <v>13</v>
      </c>
      <c r="D11" s="30"/>
      <c r="E11" s="30"/>
      <c r="F11" s="30">
        <f t="shared" ref="F11:F17" si="2">D11+E11</f>
        <v>0</v>
      </c>
      <c r="G11" s="30"/>
      <c r="H11" s="30"/>
      <c r="I11" s="30">
        <f t="shared" ref="I11:I74" si="3">F11-G11</f>
        <v>0</v>
      </c>
    </row>
    <row r="12" spans="2:9" s="9" customFormat="1" ht="19.5" customHeight="1">
      <c r="B12" s="28" t="s">
        <v>14</v>
      </c>
      <c r="C12" s="29" t="s">
        <v>15</v>
      </c>
      <c r="D12" s="30"/>
      <c r="E12" s="30"/>
      <c r="F12" s="30">
        <f t="shared" si="2"/>
        <v>0</v>
      </c>
      <c r="G12" s="30"/>
      <c r="H12" s="30"/>
      <c r="I12" s="30">
        <f t="shared" si="3"/>
        <v>0</v>
      </c>
    </row>
    <row r="13" spans="2:9" s="9" customFormat="1" ht="19.5" customHeight="1">
      <c r="B13" s="28" t="s">
        <v>16</v>
      </c>
      <c r="C13" s="29" t="s">
        <v>17</v>
      </c>
      <c r="D13" s="30"/>
      <c r="E13" s="30"/>
      <c r="F13" s="30">
        <f t="shared" si="2"/>
        <v>0</v>
      </c>
      <c r="G13" s="30"/>
      <c r="H13" s="30"/>
      <c r="I13" s="30">
        <f t="shared" si="3"/>
        <v>0</v>
      </c>
    </row>
    <row r="14" spans="2:9" s="9" customFormat="1" ht="19.5" customHeight="1">
      <c r="B14" s="28" t="s">
        <v>18</v>
      </c>
      <c r="C14" s="29" t="s">
        <v>19</v>
      </c>
      <c r="D14" s="30"/>
      <c r="E14" s="30"/>
      <c r="F14" s="30">
        <f t="shared" si="2"/>
        <v>0</v>
      </c>
      <c r="G14" s="30"/>
      <c r="H14" s="30"/>
      <c r="I14" s="30">
        <f t="shared" si="3"/>
        <v>0</v>
      </c>
    </row>
    <row r="15" spans="2:9" s="9" customFormat="1" ht="19.5" customHeight="1">
      <c r="B15" s="28" t="s">
        <v>20</v>
      </c>
      <c r="C15" s="29" t="s">
        <v>21</v>
      </c>
      <c r="D15" s="30"/>
      <c r="E15" s="30"/>
      <c r="F15" s="30">
        <f t="shared" si="2"/>
        <v>0</v>
      </c>
      <c r="G15" s="30"/>
      <c r="H15" s="30"/>
      <c r="I15" s="30">
        <f t="shared" si="3"/>
        <v>0</v>
      </c>
    </row>
    <row r="16" spans="2:9" s="9" customFormat="1" ht="19.5" customHeight="1">
      <c r="B16" s="28" t="s">
        <v>22</v>
      </c>
      <c r="C16" s="29" t="s">
        <v>23</v>
      </c>
      <c r="D16" s="30"/>
      <c r="E16" s="30"/>
      <c r="F16" s="30">
        <f t="shared" si="2"/>
        <v>0</v>
      </c>
      <c r="G16" s="30"/>
      <c r="H16" s="30"/>
      <c r="I16" s="30">
        <f t="shared" si="3"/>
        <v>0</v>
      </c>
    </row>
    <row r="17" spans="2:9" s="9" customFormat="1" ht="19.5" customHeight="1">
      <c r="B17" s="28" t="s">
        <v>24</v>
      </c>
      <c r="C17" s="29" t="s">
        <v>25</v>
      </c>
      <c r="D17" s="30"/>
      <c r="E17" s="30"/>
      <c r="F17" s="30">
        <f t="shared" si="2"/>
        <v>0</v>
      </c>
      <c r="G17" s="30"/>
      <c r="H17" s="30"/>
      <c r="I17" s="30">
        <f t="shared" si="3"/>
        <v>0</v>
      </c>
    </row>
    <row r="18" spans="2:9" s="9" customFormat="1" ht="19.5" customHeight="1">
      <c r="B18" s="31"/>
      <c r="C18" s="32"/>
      <c r="D18" s="25"/>
      <c r="E18" s="25"/>
      <c r="F18" s="25"/>
      <c r="G18" s="25"/>
      <c r="H18" s="25"/>
      <c r="I18" s="25"/>
    </row>
    <row r="19" spans="2:9" s="9" customFormat="1" ht="19.5" customHeight="1">
      <c r="B19" s="26" t="s">
        <v>26</v>
      </c>
      <c r="C19" s="33"/>
      <c r="D19" s="25">
        <f>SUM(D20:D26)</f>
        <v>15473995</v>
      </c>
      <c r="E19" s="25">
        <f t="shared" ref="E19:H19" si="4">SUM(E20:E26)</f>
        <v>635885382.77999997</v>
      </c>
      <c r="F19" s="25">
        <f t="shared" si="4"/>
        <v>651359377.77999997</v>
      </c>
      <c r="G19" s="25">
        <f t="shared" si="4"/>
        <v>199425388.87</v>
      </c>
      <c r="H19" s="25">
        <f t="shared" si="4"/>
        <v>199424701.53999999</v>
      </c>
      <c r="I19" s="25">
        <f t="shared" si="3"/>
        <v>451933988.90999997</v>
      </c>
    </row>
    <row r="20" spans="2:9" s="9" customFormat="1" ht="19.5" customHeight="1">
      <c r="B20" s="28" t="s">
        <v>27</v>
      </c>
      <c r="C20" s="29" t="s">
        <v>28</v>
      </c>
      <c r="D20" s="30"/>
      <c r="E20" s="30"/>
      <c r="F20" s="30">
        <f>D20+E20</f>
        <v>0</v>
      </c>
      <c r="G20" s="30"/>
      <c r="H20" s="30"/>
      <c r="I20" s="30">
        <f t="shared" si="3"/>
        <v>0</v>
      </c>
    </row>
    <row r="21" spans="2:9" s="9" customFormat="1" ht="19.5" customHeight="1">
      <c r="B21" s="28" t="s">
        <v>29</v>
      </c>
      <c r="C21" s="29" t="s">
        <v>30</v>
      </c>
      <c r="D21" s="30"/>
      <c r="E21" s="30"/>
      <c r="F21" s="30">
        <f t="shared" ref="F21:F26" si="5">D21+E21</f>
        <v>0</v>
      </c>
      <c r="G21" s="30"/>
      <c r="H21" s="30"/>
      <c r="I21" s="30">
        <f t="shared" si="3"/>
        <v>0</v>
      </c>
    </row>
    <row r="22" spans="2:9" s="9" customFormat="1" ht="19.5" customHeight="1">
      <c r="B22" s="28" t="s">
        <v>31</v>
      </c>
      <c r="C22" s="29" t="s">
        <v>32</v>
      </c>
      <c r="D22" s="30">
        <v>15473995</v>
      </c>
      <c r="E22" s="30">
        <v>635885382.77999997</v>
      </c>
      <c r="F22" s="30">
        <f t="shared" si="5"/>
        <v>651359377.77999997</v>
      </c>
      <c r="G22" s="30">
        <v>199425388.87</v>
      </c>
      <c r="H22" s="30">
        <v>199424701.53999999</v>
      </c>
      <c r="I22" s="30">
        <f t="shared" si="3"/>
        <v>451933988.90999997</v>
      </c>
    </row>
    <row r="23" spans="2:9" s="9" customFormat="1" ht="19.5" customHeight="1">
      <c r="B23" s="28" t="s">
        <v>33</v>
      </c>
      <c r="C23" s="29" t="s">
        <v>34</v>
      </c>
      <c r="D23" s="30"/>
      <c r="E23" s="30"/>
      <c r="F23" s="30">
        <f t="shared" si="5"/>
        <v>0</v>
      </c>
      <c r="G23" s="30"/>
      <c r="H23" s="30"/>
      <c r="I23" s="30">
        <f t="shared" si="3"/>
        <v>0</v>
      </c>
    </row>
    <row r="24" spans="2:9" s="9" customFormat="1" ht="19.5" customHeight="1">
      <c r="B24" s="28" t="s">
        <v>35</v>
      </c>
      <c r="C24" s="29" t="s">
        <v>36</v>
      </c>
      <c r="D24" s="30"/>
      <c r="E24" s="30"/>
      <c r="F24" s="30">
        <f t="shared" si="5"/>
        <v>0</v>
      </c>
      <c r="G24" s="30"/>
      <c r="H24" s="30"/>
      <c r="I24" s="30">
        <f t="shared" si="3"/>
        <v>0</v>
      </c>
    </row>
    <row r="25" spans="2:9" s="9" customFormat="1" ht="19.5" customHeight="1">
      <c r="B25" s="28" t="s">
        <v>37</v>
      </c>
      <c r="C25" s="29" t="s">
        <v>38</v>
      </c>
      <c r="D25" s="30"/>
      <c r="E25" s="30"/>
      <c r="F25" s="30">
        <f t="shared" si="5"/>
        <v>0</v>
      </c>
      <c r="G25" s="30"/>
      <c r="H25" s="30"/>
      <c r="I25" s="30">
        <f t="shared" si="3"/>
        <v>0</v>
      </c>
    </row>
    <row r="26" spans="2:9" s="9" customFormat="1" ht="19.5" customHeight="1">
      <c r="B26" s="28" t="s">
        <v>39</v>
      </c>
      <c r="C26" s="29" t="s">
        <v>40</v>
      </c>
      <c r="D26" s="30"/>
      <c r="E26" s="30"/>
      <c r="F26" s="30">
        <f t="shared" si="5"/>
        <v>0</v>
      </c>
      <c r="G26" s="30"/>
      <c r="H26" s="30"/>
      <c r="I26" s="30">
        <f t="shared" si="3"/>
        <v>0</v>
      </c>
    </row>
    <row r="27" spans="2:9" s="9" customFormat="1" ht="19.5" customHeight="1">
      <c r="B27" s="31"/>
      <c r="C27" s="32"/>
      <c r="D27" s="25"/>
      <c r="E27" s="25"/>
      <c r="F27" s="25"/>
      <c r="G27" s="25"/>
      <c r="H27" s="25"/>
      <c r="I27" s="25"/>
    </row>
    <row r="28" spans="2:9" s="9" customFormat="1" ht="19.5" customHeight="1">
      <c r="B28" s="26" t="s">
        <v>41</v>
      </c>
      <c r="C28" s="33"/>
      <c r="D28" s="25">
        <f>SUM(D29:D37)</f>
        <v>0</v>
      </c>
      <c r="E28" s="25">
        <f t="shared" ref="E28:H28" si="6">SUM(E29:E37)</f>
        <v>0</v>
      </c>
      <c r="F28" s="25">
        <f t="shared" si="6"/>
        <v>0</v>
      </c>
      <c r="G28" s="25">
        <f t="shared" si="6"/>
        <v>0</v>
      </c>
      <c r="H28" s="25">
        <f t="shared" si="6"/>
        <v>0</v>
      </c>
      <c r="I28" s="25">
        <f t="shared" si="3"/>
        <v>0</v>
      </c>
    </row>
    <row r="29" spans="2:9" s="9" customFormat="1" ht="19.5" customHeight="1">
      <c r="B29" s="28" t="s">
        <v>42</v>
      </c>
      <c r="C29" s="29" t="s">
        <v>43</v>
      </c>
      <c r="D29" s="30"/>
      <c r="E29" s="30"/>
      <c r="F29" s="30">
        <f>D29+E29</f>
        <v>0</v>
      </c>
      <c r="G29" s="30"/>
      <c r="H29" s="30"/>
      <c r="I29" s="30">
        <f t="shared" si="3"/>
        <v>0</v>
      </c>
    </row>
    <row r="30" spans="2:9" s="9" customFormat="1" ht="19.5" customHeight="1">
      <c r="B30" s="28" t="s">
        <v>44</v>
      </c>
      <c r="C30" s="29" t="s">
        <v>45</v>
      </c>
      <c r="D30" s="30"/>
      <c r="E30" s="30"/>
      <c r="F30" s="30">
        <f t="shared" ref="F30:F37" si="7">D30+E30</f>
        <v>0</v>
      </c>
      <c r="G30" s="30"/>
      <c r="H30" s="30"/>
      <c r="I30" s="30">
        <f t="shared" si="3"/>
        <v>0</v>
      </c>
    </row>
    <row r="31" spans="2:9" s="9" customFormat="1" ht="19.5" customHeight="1">
      <c r="B31" s="28" t="s">
        <v>46</v>
      </c>
      <c r="C31" s="29" t="s">
        <v>47</v>
      </c>
      <c r="D31" s="30"/>
      <c r="E31" s="30"/>
      <c r="F31" s="30">
        <f t="shared" si="7"/>
        <v>0</v>
      </c>
      <c r="G31" s="30"/>
      <c r="H31" s="30"/>
      <c r="I31" s="30">
        <f t="shared" si="3"/>
        <v>0</v>
      </c>
    </row>
    <row r="32" spans="2:9" s="9" customFormat="1" ht="19.5" customHeight="1">
      <c r="B32" s="28" t="s">
        <v>48</v>
      </c>
      <c r="C32" s="29" t="s">
        <v>49</v>
      </c>
      <c r="D32" s="30"/>
      <c r="E32" s="30"/>
      <c r="F32" s="30">
        <f t="shared" si="7"/>
        <v>0</v>
      </c>
      <c r="G32" s="30"/>
      <c r="H32" s="30"/>
      <c r="I32" s="30">
        <f t="shared" si="3"/>
        <v>0</v>
      </c>
    </row>
    <row r="33" spans="2:9" s="9" customFormat="1" ht="19.5" customHeight="1">
      <c r="B33" s="28" t="s">
        <v>50</v>
      </c>
      <c r="C33" s="29" t="s">
        <v>51</v>
      </c>
      <c r="D33" s="30"/>
      <c r="E33" s="30"/>
      <c r="F33" s="30">
        <f t="shared" si="7"/>
        <v>0</v>
      </c>
      <c r="G33" s="30"/>
      <c r="H33" s="30"/>
      <c r="I33" s="30">
        <f t="shared" si="3"/>
        <v>0</v>
      </c>
    </row>
    <row r="34" spans="2:9" s="9" customFormat="1" ht="19.5" customHeight="1">
      <c r="B34" s="28" t="s">
        <v>52</v>
      </c>
      <c r="C34" s="29" t="s">
        <v>53</v>
      </c>
      <c r="D34" s="30"/>
      <c r="E34" s="30"/>
      <c r="F34" s="30">
        <f t="shared" si="7"/>
        <v>0</v>
      </c>
      <c r="G34" s="30"/>
      <c r="H34" s="30"/>
      <c r="I34" s="30">
        <f t="shared" si="3"/>
        <v>0</v>
      </c>
    </row>
    <row r="35" spans="2:9" s="10" customFormat="1" ht="19.5" customHeight="1">
      <c r="B35" s="28" t="s">
        <v>54</v>
      </c>
      <c r="C35" s="29" t="s">
        <v>55</v>
      </c>
      <c r="D35" s="30"/>
      <c r="E35" s="30"/>
      <c r="F35" s="30">
        <f t="shared" si="7"/>
        <v>0</v>
      </c>
      <c r="G35" s="30"/>
      <c r="H35" s="30"/>
      <c r="I35" s="30">
        <f t="shared" si="3"/>
        <v>0</v>
      </c>
    </row>
    <row r="36" spans="2:9" s="9" customFormat="1" ht="19.5" customHeight="1">
      <c r="B36" s="28" t="s">
        <v>56</v>
      </c>
      <c r="C36" s="29" t="s">
        <v>57</v>
      </c>
      <c r="D36" s="30"/>
      <c r="E36" s="30"/>
      <c r="F36" s="30">
        <f t="shared" si="7"/>
        <v>0</v>
      </c>
      <c r="G36" s="30"/>
      <c r="H36" s="30"/>
      <c r="I36" s="30">
        <f t="shared" si="3"/>
        <v>0</v>
      </c>
    </row>
    <row r="37" spans="2:9" s="9" customFormat="1" ht="19.5" customHeight="1">
      <c r="B37" s="28" t="s">
        <v>58</v>
      </c>
      <c r="C37" s="29" t="s">
        <v>59</v>
      </c>
      <c r="D37" s="30"/>
      <c r="E37" s="30"/>
      <c r="F37" s="30">
        <f t="shared" si="7"/>
        <v>0</v>
      </c>
      <c r="G37" s="30"/>
      <c r="H37" s="30"/>
      <c r="I37" s="30">
        <f t="shared" si="3"/>
        <v>0</v>
      </c>
    </row>
    <row r="38" spans="2:9" s="9" customFormat="1" ht="19.5" customHeight="1">
      <c r="B38" s="31"/>
      <c r="C38" s="32"/>
      <c r="D38" s="25"/>
      <c r="E38" s="25"/>
      <c r="F38" s="25"/>
      <c r="G38" s="25"/>
      <c r="H38" s="25"/>
      <c r="I38" s="25"/>
    </row>
    <row r="39" spans="2:9" s="10" customFormat="1" ht="19.5" customHeight="1">
      <c r="B39" s="26" t="s">
        <v>60</v>
      </c>
      <c r="C39" s="33"/>
      <c r="D39" s="25">
        <f>SUM(D40:D43)</f>
        <v>0</v>
      </c>
      <c r="E39" s="25">
        <f t="shared" ref="E39:H39" si="8">SUM(E40:E43)</f>
        <v>0</v>
      </c>
      <c r="F39" s="25">
        <f t="shared" si="8"/>
        <v>0</v>
      </c>
      <c r="G39" s="25">
        <f t="shared" si="8"/>
        <v>0</v>
      </c>
      <c r="H39" s="25">
        <f t="shared" si="8"/>
        <v>0</v>
      </c>
      <c r="I39" s="25">
        <f t="shared" si="3"/>
        <v>0</v>
      </c>
    </row>
    <row r="40" spans="2:9" s="9" customFormat="1" ht="19.5" customHeight="1">
      <c r="B40" s="28" t="s">
        <v>61</v>
      </c>
      <c r="C40" s="29" t="s">
        <v>62</v>
      </c>
      <c r="D40" s="30"/>
      <c r="E40" s="30"/>
      <c r="F40" s="30">
        <f>D40+E40</f>
        <v>0</v>
      </c>
      <c r="G40" s="30"/>
      <c r="H40" s="30"/>
      <c r="I40" s="30">
        <f t="shared" si="3"/>
        <v>0</v>
      </c>
    </row>
    <row r="41" spans="2:9" s="9" customFormat="1" ht="19.5" customHeight="1">
      <c r="B41" s="28" t="s">
        <v>63</v>
      </c>
      <c r="C41" s="34" t="s">
        <v>64</v>
      </c>
      <c r="D41" s="30"/>
      <c r="E41" s="30"/>
      <c r="F41" s="30">
        <f t="shared" ref="F41:F43" si="9">D41+E41</f>
        <v>0</v>
      </c>
      <c r="G41" s="30"/>
      <c r="H41" s="30"/>
      <c r="I41" s="30">
        <f t="shared" si="3"/>
        <v>0</v>
      </c>
    </row>
    <row r="42" spans="2:9" s="10" customFormat="1" ht="19.5" customHeight="1">
      <c r="B42" s="28" t="s">
        <v>65</v>
      </c>
      <c r="C42" s="29" t="s">
        <v>66</v>
      </c>
      <c r="D42" s="30"/>
      <c r="E42" s="30"/>
      <c r="F42" s="30">
        <f t="shared" si="9"/>
        <v>0</v>
      </c>
      <c r="G42" s="30"/>
      <c r="H42" s="30"/>
      <c r="I42" s="30">
        <f t="shared" si="3"/>
        <v>0</v>
      </c>
    </row>
    <row r="43" spans="2:9">
      <c r="B43" s="28" t="s">
        <v>67</v>
      </c>
      <c r="C43" s="29" t="s">
        <v>68</v>
      </c>
      <c r="D43" s="30"/>
      <c r="E43" s="30"/>
      <c r="F43" s="30">
        <f t="shared" si="9"/>
        <v>0</v>
      </c>
      <c r="G43" s="30"/>
      <c r="H43" s="30"/>
      <c r="I43" s="30">
        <f t="shared" si="3"/>
        <v>0</v>
      </c>
    </row>
    <row r="44" spans="2:9">
      <c r="B44" s="31"/>
      <c r="C44" s="32"/>
      <c r="D44" s="25"/>
      <c r="E44" s="25"/>
      <c r="F44" s="25"/>
      <c r="G44" s="25"/>
      <c r="H44" s="25"/>
      <c r="I44" s="25"/>
    </row>
    <row r="45" spans="2:9" ht="15">
      <c r="B45" s="26" t="s">
        <v>69</v>
      </c>
      <c r="C45" s="33"/>
      <c r="D45" s="25">
        <f>D46+D56+D65+D76</f>
        <v>4425730074</v>
      </c>
      <c r="E45" s="25">
        <f t="shared" ref="E45:H45" si="10">E46+E56+E65+E76</f>
        <v>99388904.290000007</v>
      </c>
      <c r="F45" s="25">
        <f t="shared" si="10"/>
        <v>4525118978.29</v>
      </c>
      <c r="G45" s="25">
        <f t="shared" si="10"/>
        <v>1690172413.48</v>
      </c>
      <c r="H45" s="25">
        <f t="shared" si="10"/>
        <v>1690170775.98</v>
      </c>
      <c r="I45" s="25">
        <f t="shared" si="3"/>
        <v>2834946564.8099999</v>
      </c>
    </row>
    <row r="46" spans="2:9" ht="15">
      <c r="B46" s="26" t="s">
        <v>9</v>
      </c>
      <c r="C46" s="33"/>
      <c r="D46" s="25">
        <f>SUM(D47:D54)</f>
        <v>0</v>
      </c>
      <c r="E46" s="25">
        <f t="shared" ref="E46:H46" si="11">SUM(E47:E54)</f>
        <v>0</v>
      </c>
      <c r="F46" s="25">
        <f t="shared" si="11"/>
        <v>0</v>
      </c>
      <c r="G46" s="25">
        <f t="shared" si="11"/>
        <v>0</v>
      </c>
      <c r="H46" s="25">
        <f t="shared" si="11"/>
        <v>0</v>
      </c>
      <c r="I46" s="25">
        <f t="shared" si="3"/>
        <v>0</v>
      </c>
    </row>
    <row r="47" spans="2:9">
      <c r="B47" s="28" t="s">
        <v>70</v>
      </c>
      <c r="C47" s="29" t="s">
        <v>11</v>
      </c>
      <c r="D47" s="30"/>
      <c r="E47" s="30"/>
      <c r="F47" s="30">
        <f>D47+E47</f>
        <v>0</v>
      </c>
      <c r="G47" s="30"/>
      <c r="H47" s="30"/>
      <c r="I47" s="30">
        <f t="shared" si="3"/>
        <v>0</v>
      </c>
    </row>
    <row r="48" spans="2:9">
      <c r="B48" s="28" t="s">
        <v>71</v>
      </c>
      <c r="C48" s="29" t="s">
        <v>13</v>
      </c>
      <c r="D48" s="30"/>
      <c r="E48" s="30"/>
      <c r="F48" s="30">
        <f t="shared" ref="F48:F54" si="12">D48+E48</f>
        <v>0</v>
      </c>
      <c r="G48" s="30"/>
      <c r="H48" s="30"/>
      <c r="I48" s="30">
        <f t="shared" si="3"/>
        <v>0</v>
      </c>
    </row>
    <row r="49" spans="2:9">
      <c r="B49" s="28" t="s">
        <v>72</v>
      </c>
      <c r="C49" s="29" t="s">
        <v>15</v>
      </c>
      <c r="D49" s="30"/>
      <c r="E49" s="30"/>
      <c r="F49" s="30">
        <f t="shared" si="12"/>
        <v>0</v>
      </c>
      <c r="G49" s="30"/>
      <c r="H49" s="30"/>
      <c r="I49" s="30">
        <f t="shared" si="3"/>
        <v>0</v>
      </c>
    </row>
    <row r="50" spans="2:9">
      <c r="B50" s="28" t="s">
        <v>73</v>
      </c>
      <c r="C50" s="29" t="s">
        <v>17</v>
      </c>
      <c r="D50" s="30"/>
      <c r="E50" s="30"/>
      <c r="F50" s="30">
        <f t="shared" si="12"/>
        <v>0</v>
      </c>
      <c r="G50" s="30"/>
      <c r="H50" s="30"/>
      <c r="I50" s="30">
        <f t="shared" si="3"/>
        <v>0</v>
      </c>
    </row>
    <row r="51" spans="2:9">
      <c r="B51" s="28" t="s">
        <v>74</v>
      </c>
      <c r="C51" s="29" t="s">
        <v>19</v>
      </c>
      <c r="D51" s="30"/>
      <c r="E51" s="30"/>
      <c r="F51" s="30">
        <f t="shared" si="12"/>
        <v>0</v>
      </c>
      <c r="G51" s="30"/>
      <c r="H51" s="30"/>
      <c r="I51" s="30">
        <f t="shared" si="3"/>
        <v>0</v>
      </c>
    </row>
    <row r="52" spans="2:9">
      <c r="B52" s="28" t="s">
        <v>75</v>
      </c>
      <c r="C52" s="29" t="s">
        <v>21</v>
      </c>
      <c r="D52" s="30"/>
      <c r="E52" s="30"/>
      <c r="F52" s="30">
        <f t="shared" si="12"/>
        <v>0</v>
      </c>
      <c r="G52" s="30"/>
      <c r="H52" s="30"/>
      <c r="I52" s="30">
        <f t="shared" si="3"/>
        <v>0</v>
      </c>
    </row>
    <row r="53" spans="2:9">
      <c r="B53" s="28" t="s">
        <v>76</v>
      </c>
      <c r="C53" s="29" t="s">
        <v>23</v>
      </c>
      <c r="D53" s="30"/>
      <c r="E53" s="30"/>
      <c r="F53" s="30">
        <f t="shared" si="12"/>
        <v>0</v>
      </c>
      <c r="G53" s="30"/>
      <c r="H53" s="30"/>
      <c r="I53" s="30">
        <f t="shared" si="3"/>
        <v>0</v>
      </c>
    </row>
    <row r="54" spans="2:9">
      <c r="B54" s="28" t="s">
        <v>77</v>
      </c>
      <c r="C54" s="29" t="s">
        <v>25</v>
      </c>
      <c r="D54" s="30"/>
      <c r="E54" s="30"/>
      <c r="F54" s="30">
        <f t="shared" si="12"/>
        <v>0</v>
      </c>
      <c r="G54" s="30"/>
      <c r="H54" s="30"/>
      <c r="I54" s="30">
        <f t="shared" si="3"/>
        <v>0</v>
      </c>
    </row>
    <row r="55" spans="2:9">
      <c r="B55" s="31"/>
      <c r="C55" s="32"/>
      <c r="D55" s="25"/>
      <c r="E55" s="25"/>
      <c r="F55" s="25"/>
      <c r="G55" s="25"/>
      <c r="H55" s="25"/>
      <c r="I55" s="25"/>
    </row>
    <row r="56" spans="2:9" ht="15">
      <c r="B56" s="26" t="s">
        <v>26</v>
      </c>
      <c r="C56" s="33"/>
      <c r="D56" s="25">
        <f>SUM(D57:D63)</f>
        <v>4425730074</v>
      </c>
      <c r="E56" s="25">
        <f t="shared" ref="E56:H56" si="13">SUM(E57:E63)</f>
        <v>99388904.290000007</v>
      </c>
      <c r="F56" s="25">
        <f t="shared" si="13"/>
        <v>4525118978.29</v>
      </c>
      <c r="G56" s="25">
        <f t="shared" si="13"/>
        <v>1690172413.48</v>
      </c>
      <c r="H56" s="25">
        <f t="shared" si="13"/>
        <v>1690170775.98</v>
      </c>
      <c r="I56" s="25">
        <f t="shared" si="3"/>
        <v>2834946564.8099999</v>
      </c>
    </row>
    <row r="57" spans="2:9">
      <c r="B57" s="28" t="s">
        <v>78</v>
      </c>
      <c r="C57" s="29" t="s">
        <v>28</v>
      </c>
      <c r="D57" s="30"/>
      <c r="E57" s="30"/>
      <c r="F57" s="30">
        <f>D57+E57</f>
        <v>0</v>
      </c>
      <c r="G57" s="30"/>
      <c r="H57" s="30"/>
      <c r="I57" s="30">
        <f t="shared" si="3"/>
        <v>0</v>
      </c>
    </row>
    <row r="58" spans="2:9">
      <c r="B58" s="28" t="s">
        <v>79</v>
      </c>
      <c r="C58" s="29" t="s">
        <v>30</v>
      </c>
      <c r="D58" s="30"/>
      <c r="E58" s="30"/>
      <c r="F58" s="30">
        <f t="shared" ref="F58:F63" si="14">D58+E58</f>
        <v>0</v>
      </c>
      <c r="G58" s="30"/>
      <c r="H58" s="30"/>
      <c r="I58" s="30">
        <f t="shared" si="3"/>
        <v>0</v>
      </c>
    </row>
    <row r="59" spans="2:9">
      <c r="B59" s="28" t="s">
        <v>80</v>
      </c>
      <c r="C59" s="29" t="s">
        <v>32</v>
      </c>
      <c r="D59" s="30">
        <v>4425730074</v>
      </c>
      <c r="E59" s="30">
        <v>99388904.290000007</v>
      </c>
      <c r="F59" s="30">
        <f t="shared" si="14"/>
        <v>4525118978.29</v>
      </c>
      <c r="G59" s="30">
        <v>1690172413.48</v>
      </c>
      <c r="H59" s="30">
        <v>1690170775.98</v>
      </c>
      <c r="I59" s="30">
        <f t="shared" si="3"/>
        <v>2834946564.8099999</v>
      </c>
    </row>
    <row r="60" spans="2:9">
      <c r="B60" s="28" t="s">
        <v>81</v>
      </c>
      <c r="C60" s="29" t="s">
        <v>34</v>
      </c>
      <c r="D60" s="30"/>
      <c r="E60" s="30"/>
      <c r="F60" s="30">
        <f t="shared" si="14"/>
        <v>0</v>
      </c>
      <c r="G60" s="30"/>
      <c r="H60" s="30"/>
      <c r="I60" s="30">
        <f t="shared" si="3"/>
        <v>0</v>
      </c>
    </row>
    <row r="61" spans="2:9">
      <c r="B61" s="28" t="s">
        <v>82</v>
      </c>
      <c r="C61" s="29" t="s">
        <v>36</v>
      </c>
      <c r="D61" s="30"/>
      <c r="E61" s="30"/>
      <c r="F61" s="30">
        <f t="shared" si="14"/>
        <v>0</v>
      </c>
      <c r="G61" s="30"/>
      <c r="H61" s="30"/>
      <c r="I61" s="30">
        <f t="shared" si="3"/>
        <v>0</v>
      </c>
    </row>
    <row r="62" spans="2:9">
      <c r="B62" s="28" t="s">
        <v>83</v>
      </c>
      <c r="C62" s="29" t="s">
        <v>38</v>
      </c>
      <c r="D62" s="30"/>
      <c r="E62" s="30"/>
      <c r="F62" s="30">
        <f t="shared" si="14"/>
        <v>0</v>
      </c>
      <c r="G62" s="30"/>
      <c r="H62" s="30"/>
      <c r="I62" s="30">
        <f t="shared" si="3"/>
        <v>0</v>
      </c>
    </row>
    <row r="63" spans="2:9">
      <c r="B63" s="28" t="s">
        <v>84</v>
      </c>
      <c r="C63" s="29" t="s">
        <v>40</v>
      </c>
      <c r="D63" s="30"/>
      <c r="E63" s="30"/>
      <c r="F63" s="30">
        <f t="shared" si="14"/>
        <v>0</v>
      </c>
      <c r="G63" s="30"/>
      <c r="H63" s="30"/>
      <c r="I63" s="30">
        <f t="shared" si="3"/>
        <v>0</v>
      </c>
    </row>
    <row r="64" spans="2:9">
      <c r="B64" s="31"/>
      <c r="C64" s="32"/>
      <c r="D64" s="25"/>
      <c r="E64" s="25"/>
      <c r="F64" s="25"/>
      <c r="G64" s="25"/>
      <c r="H64" s="25"/>
      <c r="I64" s="25"/>
    </row>
    <row r="65" spans="2:9" ht="15">
      <c r="B65" s="26" t="s">
        <v>41</v>
      </c>
      <c r="C65" s="33"/>
      <c r="D65" s="25">
        <f>SUM(D66:D74)</f>
        <v>0</v>
      </c>
      <c r="E65" s="25">
        <f t="shared" ref="E65:H65" si="15">SUM(E66:E74)</f>
        <v>0</v>
      </c>
      <c r="F65" s="25">
        <f t="shared" si="15"/>
        <v>0</v>
      </c>
      <c r="G65" s="25">
        <f t="shared" si="15"/>
        <v>0</v>
      </c>
      <c r="H65" s="25">
        <f t="shared" si="15"/>
        <v>0</v>
      </c>
      <c r="I65" s="25">
        <f t="shared" si="3"/>
        <v>0</v>
      </c>
    </row>
    <row r="66" spans="2:9">
      <c r="B66" s="28" t="s">
        <v>85</v>
      </c>
      <c r="C66" s="29" t="s">
        <v>43</v>
      </c>
      <c r="D66" s="30"/>
      <c r="E66" s="30"/>
      <c r="F66" s="30">
        <f>D66+E66</f>
        <v>0</v>
      </c>
      <c r="G66" s="30"/>
      <c r="H66" s="30"/>
      <c r="I66" s="30">
        <f t="shared" si="3"/>
        <v>0</v>
      </c>
    </row>
    <row r="67" spans="2:9">
      <c r="B67" s="28" t="s">
        <v>86</v>
      </c>
      <c r="C67" s="29" t="s">
        <v>45</v>
      </c>
      <c r="D67" s="30"/>
      <c r="E67" s="30"/>
      <c r="F67" s="30">
        <f t="shared" ref="F67:F74" si="16">D67+E67</f>
        <v>0</v>
      </c>
      <c r="G67" s="30"/>
      <c r="H67" s="30"/>
      <c r="I67" s="30">
        <f t="shared" si="3"/>
        <v>0</v>
      </c>
    </row>
    <row r="68" spans="2:9">
      <c r="B68" s="28" t="s">
        <v>87</v>
      </c>
      <c r="C68" s="29" t="s">
        <v>47</v>
      </c>
      <c r="D68" s="30"/>
      <c r="E68" s="30"/>
      <c r="F68" s="30">
        <f t="shared" si="16"/>
        <v>0</v>
      </c>
      <c r="G68" s="30"/>
      <c r="H68" s="30"/>
      <c r="I68" s="30">
        <f t="shared" si="3"/>
        <v>0</v>
      </c>
    </row>
    <row r="69" spans="2:9">
      <c r="B69" s="28" t="s">
        <v>88</v>
      </c>
      <c r="C69" s="29" t="s">
        <v>49</v>
      </c>
      <c r="D69" s="30"/>
      <c r="E69" s="30"/>
      <c r="F69" s="30">
        <f t="shared" si="16"/>
        <v>0</v>
      </c>
      <c r="G69" s="30"/>
      <c r="H69" s="30"/>
      <c r="I69" s="30">
        <f t="shared" si="3"/>
        <v>0</v>
      </c>
    </row>
    <row r="70" spans="2:9">
      <c r="B70" s="28" t="s">
        <v>89</v>
      </c>
      <c r="C70" s="29" t="s">
        <v>51</v>
      </c>
      <c r="D70" s="30"/>
      <c r="E70" s="30"/>
      <c r="F70" s="30">
        <f t="shared" si="16"/>
        <v>0</v>
      </c>
      <c r="G70" s="30"/>
      <c r="H70" s="30"/>
      <c r="I70" s="30">
        <f t="shared" si="3"/>
        <v>0</v>
      </c>
    </row>
    <row r="71" spans="2:9">
      <c r="B71" s="28" t="s">
        <v>90</v>
      </c>
      <c r="C71" s="29" t="s">
        <v>53</v>
      </c>
      <c r="D71" s="30"/>
      <c r="E71" s="30"/>
      <c r="F71" s="30">
        <f t="shared" si="16"/>
        <v>0</v>
      </c>
      <c r="G71" s="30"/>
      <c r="H71" s="30"/>
      <c r="I71" s="30">
        <f t="shared" si="3"/>
        <v>0</v>
      </c>
    </row>
    <row r="72" spans="2:9">
      <c r="B72" s="28" t="s">
        <v>91</v>
      </c>
      <c r="C72" s="29" t="s">
        <v>55</v>
      </c>
      <c r="D72" s="30"/>
      <c r="E72" s="30"/>
      <c r="F72" s="30">
        <f t="shared" si="16"/>
        <v>0</v>
      </c>
      <c r="G72" s="30"/>
      <c r="H72" s="30"/>
      <c r="I72" s="30">
        <f t="shared" si="3"/>
        <v>0</v>
      </c>
    </row>
    <row r="73" spans="2:9">
      <c r="B73" s="28" t="s">
        <v>92</v>
      </c>
      <c r="C73" s="29" t="s">
        <v>57</v>
      </c>
      <c r="D73" s="30"/>
      <c r="E73" s="30"/>
      <c r="F73" s="30">
        <f t="shared" si="16"/>
        <v>0</v>
      </c>
      <c r="G73" s="30"/>
      <c r="H73" s="30"/>
      <c r="I73" s="30">
        <f t="shared" si="3"/>
        <v>0</v>
      </c>
    </row>
    <row r="74" spans="2:9">
      <c r="B74" s="28" t="s">
        <v>93</v>
      </c>
      <c r="C74" s="29" t="s">
        <v>59</v>
      </c>
      <c r="D74" s="30"/>
      <c r="E74" s="30"/>
      <c r="F74" s="30">
        <f t="shared" si="16"/>
        <v>0</v>
      </c>
      <c r="G74" s="30"/>
      <c r="H74" s="30"/>
      <c r="I74" s="30">
        <f t="shared" si="3"/>
        <v>0</v>
      </c>
    </row>
    <row r="75" spans="2:9">
      <c r="B75" s="31"/>
      <c r="C75" s="32"/>
      <c r="D75" s="25"/>
      <c r="E75" s="25"/>
      <c r="F75" s="25"/>
      <c r="G75" s="25"/>
      <c r="H75" s="25"/>
      <c r="I75" s="25"/>
    </row>
    <row r="76" spans="2:9" ht="15">
      <c r="B76" s="26" t="s">
        <v>60</v>
      </c>
      <c r="C76" s="33"/>
      <c r="D76" s="25">
        <f>SUM(D77:D80)</f>
        <v>0</v>
      </c>
      <c r="E76" s="25">
        <f t="shared" ref="E76:H76" si="17">SUM(E77:E80)</f>
        <v>0</v>
      </c>
      <c r="F76" s="25">
        <f t="shared" si="17"/>
        <v>0</v>
      </c>
      <c r="G76" s="25">
        <f t="shared" si="17"/>
        <v>0</v>
      </c>
      <c r="H76" s="25">
        <f t="shared" si="17"/>
        <v>0</v>
      </c>
      <c r="I76" s="25">
        <f t="shared" ref="I76:I80" si="18">F76-G76</f>
        <v>0</v>
      </c>
    </row>
    <row r="77" spans="2:9">
      <c r="B77" s="28" t="s">
        <v>94</v>
      </c>
      <c r="C77" s="29" t="s">
        <v>62</v>
      </c>
      <c r="D77" s="30"/>
      <c r="E77" s="30"/>
      <c r="F77" s="30">
        <f>D77+E77</f>
        <v>0</v>
      </c>
      <c r="G77" s="30"/>
      <c r="H77" s="30"/>
      <c r="I77" s="30">
        <f t="shared" si="18"/>
        <v>0</v>
      </c>
    </row>
    <row r="78" spans="2:9" ht="22.5">
      <c r="B78" s="28" t="s">
        <v>95</v>
      </c>
      <c r="C78" s="34" t="s">
        <v>64</v>
      </c>
      <c r="D78" s="30"/>
      <c r="E78" s="30"/>
      <c r="F78" s="30">
        <f t="shared" ref="F78:F80" si="19">D78+E78</f>
        <v>0</v>
      </c>
      <c r="G78" s="30"/>
      <c r="H78" s="30"/>
      <c r="I78" s="30">
        <f t="shared" si="18"/>
        <v>0</v>
      </c>
    </row>
    <row r="79" spans="2:9">
      <c r="B79" s="28" t="s">
        <v>96</v>
      </c>
      <c r="C79" s="29" t="s">
        <v>66</v>
      </c>
      <c r="D79" s="30"/>
      <c r="E79" s="30"/>
      <c r="F79" s="30">
        <f t="shared" si="19"/>
        <v>0</v>
      </c>
      <c r="G79" s="30"/>
      <c r="H79" s="30"/>
      <c r="I79" s="30">
        <f t="shared" si="18"/>
        <v>0</v>
      </c>
    </row>
    <row r="80" spans="2:9">
      <c r="B80" s="28" t="s">
        <v>97</v>
      </c>
      <c r="C80" s="29" t="s">
        <v>68</v>
      </c>
      <c r="D80" s="30"/>
      <c r="E80" s="30"/>
      <c r="F80" s="30">
        <f t="shared" si="19"/>
        <v>0</v>
      </c>
      <c r="G80" s="30"/>
      <c r="H80" s="30"/>
      <c r="I80" s="30">
        <f t="shared" si="18"/>
        <v>0</v>
      </c>
    </row>
    <row r="81" spans="2:9">
      <c r="B81" s="31"/>
      <c r="C81" s="32"/>
      <c r="D81" s="25"/>
      <c r="E81" s="25"/>
      <c r="F81" s="25"/>
      <c r="G81" s="25"/>
      <c r="H81" s="25"/>
      <c r="I81" s="25"/>
    </row>
    <row r="82" spans="2:9" ht="15">
      <c r="B82" s="26" t="s">
        <v>98</v>
      </c>
      <c r="C82" s="33"/>
      <c r="D82" s="25">
        <f>D8+D45</f>
        <v>4441204069</v>
      </c>
      <c r="E82" s="25">
        <f t="shared" ref="E82:I82" si="20">E8+E45</f>
        <v>735274287.06999993</v>
      </c>
      <c r="F82" s="25">
        <f t="shared" si="20"/>
        <v>5176478356.0699997</v>
      </c>
      <c r="G82" s="25">
        <f t="shared" si="20"/>
        <v>1889597802.3499999</v>
      </c>
      <c r="H82" s="25">
        <f t="shared" si="20"/>
        <v>1889595477.52</v>
      </c>
      <c r="I82" s="25">
        <f t="shared" si="20"/>
        <v>3286880553.7199998</v>
      </c>
    </row>
    <row r="83" spans="2:9">
      <c r="B83" s="11"/>
      <c r="C83" s="12"/>
      <c r="D83" s="13"/>
      <c r="E83" s="13"/>
      <c r="F83" s="13"/>
      <c r="G83" s="13"/>
      <c r="H83" s="13"/>
      <c r="I83" s="13"/>
    </row>
    <row r="84" spans="2:9">
      <c r="B84" s="14" t="s">
        <v>99</v>
      </c>
    </row>
    <row r="85" spans="2:9"/>
    <row r="86" spans="2:9"/>
    <row r="87" spans="2:9"/>
    <row r="88" spans="2:9"/>
    <row r="89" spans="2:9"/>
  </sheetData>
  <mergeCells count="15">
    <mergeCell ref="B65:C65"/>
    <mergeCell ref="B76:C76"/>
    <mergeCell ref="B82:C82"/>
    <mergeCell ref="B19:C19"/>
    <mergeCell ref="B28:C28"/>
    <mergeCell ref="B39:C39"/>
    <mergeCell ref="B45:C45"/>
    <mergeCell ref="B46:C46"/>
    <mergeCell ref="B56:C56"/>
    <mergeCell ref="B9:C9"/>
    <mergeCell ref="B4:I4"/>
    <mergeCell ref="B5:C5"/>
    <mergeCell ref="D5:H5"/>
    <mergeCell ref="B6:C6"/>
    <mergeCell ref="B8:C8"/>
  </mergeCells>
  <printOptions horizontalCentered="1"/>
  <pageMargins left="0.70866141732283472" right="0.70866141732283472" top="0.51181102362204722" bottom="0.74803149606299213" header="0.31496062992125984" footer="0.31496062992125984"/>
  <pageSetup scale="62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LDF6c</vt:lpstr>
      <vt:lpstr>LDF6c!Área_de_impresión</vt:lpstr>
      <vt:lpstr>LDF6c!Títulos_a_imprimir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2018-04-18T19:43:38Z</cp:lastPrinted>
  <dcterms:created xsi:type="dcterms:W3CDTF">2018-04-18T19:43:35Z</dcterms:created>
  <dcterms:modified xsi:type="dcterms:W3CDTF">2018-07-16T19:03:01Z</dcterms:modified>
</cp:coreProperties>
</file>