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F6B!$A$1:$G$32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G19" i="1"/>
  <c r="F19"/>
  <c r="E19"/>
  <c r="D19"/>
  <c r="C19"/>
  <c r="B19"/>
  <c r="G9"/>
  <c r="F9"/>
  <c r="F29" s="1"/>
  <c r="E9"/>
  <c r="E29" s="1"/>
  <c r="D9"/>
  <c r="C9"/>
  <c r="C29" s="1"/>
  <c r="B9"/>
  <c r="B29" s="1"/>
  <c r="D29" l="1"/>
  <c r="G29" s="1"/>
</calcChain>
</file>

<file path=xl/sharedStrings.xml><?xml version="1.0" encoding="utf-8"?>
<sst xmlns="http://schemas.openxmlformats.org/spreadsheetml/2006/main" count="26" uniqueCount="22">
  <si>
    <t>Formato 6 b) Estado Analítico del Ejercicio del Presupuesto de Egresos Detallado - LDF 
                        (Clasificación Administrativa)</t>
  </si>
  <si>
    <t xml:space="preserve"> Régimen de Protección Social en Salud del Estado de Guanajuato</t>
  </si>
  <si>
    <t>Estado Analítico del Ejercicio del Presupuesto de Egresos Detallado - LDF</t>
  </si>
  <si>
    <t>Clasificación Administrativa</t>
  </si>
  <si>
    <t>del 01 de Enero al 30 de Septiembre de 2020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</si>
  <si>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</si>
  <si>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</si>
  <si>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</si>
  <si>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</si>
  <si>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</si>
  <si>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</si>
  <si>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</si>
  <si>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</si>
  <si>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</si>
  <si>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</si>
  <si>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COORDINACIÓN GRAL</t>
  </si>
  <si>
    <t>0102 AFILIACIÓN</t>
  </si>
  <si>
    <t>0103 GESTORES</t>
  </si>
  <si>
    <t>0201 DESPACHO DIR GRAL DE SERVICIOS DE SALUD</t>
  </si>
  <si>
    <t>II. Gasto Etiquetado (II=A+B+C+D+E+F+G+H)</t>
  </si>
  <si>
    <t>*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</si>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</sst>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2" borderId="1" applyNumberFormat="0" applyFont="0" applyAlignment="0" applyProtection="0"/>
  </cellStyleXfs>
  <cellXfs count="36">
    <xf numFmtId="0" fontId="0" fillId="0" borderId="0" xfId="0"/>
    <xf numFmtId="3" fontId="2" fillId="6" borderId="11" xfId="0" applyNumberFormat="1" applyFont="1" applyFill="1" applyBorder="1" applyAlignment="1">
      <alignment horizontal="center" vertical="center"/>
    </xf>
    <xf numFmtId="3" fontId="2" fillId="6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2" fillId="0" borderId="10" xfId="1" applyNumberFormat="1" applyFont="1" applyFill="1" applyBorder="1" applyAlignment="1" applyProtection="1">
      <alignment vertical="center"/>
      <protection locked="0"/>
    </xf>
    <xf numFmtId="0" fontId="1" fillId="0" borderId="13" xfId="2" applyFont="1" applyBorder="1" applyAlignment="1">
      <alignment horizontal="left" vertical="center" wrapText="1"/>
    </xf>
    <xf numFmtId="4" fontId="1" fillId="0" borderId="13" xfId="2" applyNumberFormat="1" applyFont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0" fontId="6" fillId="0" borderId="13" xfId="2" applyFont="1" applyBorder="1" applyAlignment="1">
      <alignment horizontal="left" vertical="center" wrapText="1"/>
    </xf>
    <xf numFmtId="4" fontId="6" fillId="0" borderId="13" xfId="2" applyNumberFormat="1" applyFont="1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0" fontId="0" fillId="0" borderId="0" xfId="0" applyFill="1" applyBorder="1"/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2" fillId="6" borderId="12" xfId="0" applyNumberFormat="1" applyFont="1" applyFill="1" applyBorder="1" applyAlignment="1">
      <alignment horizontal="center" vertical="center" wrapText="1"/>
    </xf>
    <xf numFmtId="3" fontId="2" fillId="6" borderId="1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</cellXfs>
  <cellStyles count="18">
    <cellStyle name="Énfasis1 2" xfId="3"/>
    <cellStyle name="Énfasis1 3" xfId="4"/>
    <cellStyle name="Énfasis2 2" xfId="5"/>
    <cellStyle name="Énfasis5 2" xfId="6"/>
    <cellStyle name="Millares" xfId="1" builtinId="3"/>
    <cellStyle name="Millares 2" xfId="7"/>
    <cellStyle name="Normal" xfId="0" builtinId="0"/>
    <cellStyle name="Normal 2" xfId="8"/>
    <cellStyle name="Normal 2 2" xfId="9"/>
    <cellStyle name="Normal 2 2 2" xfId="10"/>
    <cellStyle name="Normal 3" xfId="2"/>
    <cellStyle name="Normal 3 2" xfId="11"/>
    <cellStyle name="Normal 3 2 2" xfId="12"/>
    <cellStyle name="Normal 4" xfId="13"/>
    <cellStyle name="Normal 4 2 2" xfId="14"/>
    <cellStyle name="Normal 5" xfId="15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G32"/>
  <sheetViews>
    <sheetView showGridLines="0" tabSelected="1" zoomScale="80" zoomScaleNormal="80" workbookViewId="0">
      <selection activeCell="A45" sqref="A45"/>
    </sheetView>
  </sheetViews>
  <sheetFormatPr baseColWidth="10" defaultRowHeight="15"/>
  <cols>
    <col min="1" max="1" width="58.140625" customWidth="1"/>
    <col min="2" max="7" width="21.7109375" customWidth="1"/>
    <col min="8" max="8" width="20" customWidth="1"/>
  </cols>
  <sheetData>
    <row r="1" spans="1:7" ht="53.25" customHeight="1">
      <c r="A1" s="23" t="s">
        <v>0</v>
      </c>
      <c r="B1" s="23"/>
      <c r="C1" s="23"/>
      <c r="D1" s="23"/>
      <c r="E1" s="23"/>
      <c r="F1" s="23"/>
      <c r="G1" s="23"/>
    </row>
    <row r="2" spans="1:7">
      <c r="A2" s="24" t="s">
        <v>1</v>
      </c>
      <c r="B2" s="25"/>
      <c r="C2" s="25"/>
      <c r="D2" s="25"/>
      <c r="E2" s="25"/>
      <c r="F2" s="25"/>
      <c r="G2" s="26"/>
    </row>
    <row r="3" spans="1:7">
      <c r="A3" s="27" t="s">
        <v>2</v>
      </c>
      <c r="B3" s="28"/>
      <c r="C3" s="28"/>
      <c r="D3" s="28"/>
      <c r="E3" s="28"/>
      <c r="F3" s="28"/>
      <c r="G3" s="29"/>
    </row>
    <row r="4" spans="1:7">
      <c r="A4" s="27" t="s">
        <v>3</v>
      </c>
      <c r="B4" s="28"/>
      <c r="C4" s="28"/>
      <c r="D4" s="28"/>
      <c r="E4" s="28"/>
      <c r="F4" s="28"/>
      <c r="G4" s="29"/>
    </row>
    <row r="5" spans="1:7">
      <c r="A5" s="30" t="s">
        <v>4</v>
      </c>
      <c r="B5" s="31"/>
      <c r="C5" s="31"/>
      <c r="D5" s="31"/>
      <c r="E5" s="31"/>
      <c r="F5" s="31"/>
      <c r="G5" s="32"/>
    </row>
    <row r="6" spans="1:7">
      <c r="A6" s="33" t="s">
        <v>5</v>
      </c>
      <c r="B6" s="34"/>
      <c r="C6" s="34"/>
      <c r="D6" s="34"/>
      <c r="E6" s="34"/>
      <c r="F6" s="34"/>
      <c r="G6" s="35"/>
    </row>
    <row r="7" spans="1:7">
      <c r="A7" s="18" t="s">
        <v>6</v>
      </c>
      <c r="B7" s="20" t="s">
        <v>7</v>
      </c>
      <c r="C7" s="20"/>
      <c r="D7" s="20"/>
      <c r="E7" s="20"/>
      <c r="F7" s="20"/>
      <c r="G7" s="21" t="s">
        <v>8</v>
      </c>
    </row>
    <row r="8" spans="1:7" ht="30">
      <c r="A8" s="19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22"/>
    </row>
    <row r="9" spans="1:7">
      <c r="A9" s="3" t="s">
        <v>14</v>
      </c>
      <c r="B9" s="4">
        <f t="shared" ref="B9:G9" si="0">SUM(B10:B18)</f>
        <v>15151509</v>
      </c>
      <c r="C9" s="4">
        <f t="shared" si="0"/>
        <v>136945644.67000002</v>
      </c>
      <c r="D9" s="4">
        <f t="shared" si="0"/>
        <v>152097153.67000002</v>
      </c>
      <c r="E9" s="4">
        <f t="shared" si="0"/>
        <v>149313627</v>
      </c>
      <c r="F9" s="4">
        <f t="shared" si="0"/>
        <v>149306630.88</v>
      </c>
      <c r="G9" s="4">
        <f t="shared" si="0"/>
        <v>2783526.6699999925</v>
      </c>
    </row>
    <row r="10" spans="1:7">
      <c r="A10" s="5" t="s">
        <v>15</v>
      </c>
      <c r="B10" s="6">
        <v>12787531</v>
      </c>
      <c r="C10" s="6">
        <v>65729241.079999998</v>
      </c>
      <c r="D10" s="6">
        <v>78516772.079999998</v>
      </c>
      <c r="E10" s="6">
        <v>75952094.400000006</v>
      </c>
      <c r="F10" s="6">
        <v>75945098.280000001</v>
      </c>
      <c r="G10" s="6">
        <v>2564677.6799999923</v>
      </c>
    </row>
    <row r="11" spans="1:7" ht="22.5" customHeight="1">
      <c r="A11" s="5" t="s">
        <v>16</v>
      </c>
      <c r="B11" s="6">
        <v>1549536</v>
      </c>
      <c r="C11" s="6">
        <v>49435448.590000004</v>
      </c>
      <c r="D11" s="6">
        <v>50984984.590000004</v>
      </c>
      <c r="E11" s="6">
        <v>50984984.590000004</v>
      </c>
      <c r="F11" s="6">
        <v>50984984.590000004</v>
      </c>
      <c r="G11" s="6">
        <v>0</v>
      </c>
    </row>
    <row r="12" spans="1:7">
      <c r="A12" s="5" t="s">
        <v>17</v>
      </c>
      <c r="B12" s="6">
        <v>814442</v>
      </c>
      <c r="C12" s="6">
        <v>21562106.010000002</v>
      </c>
      <c r="D12" s="6">
        <v>22376548.010000002</v>
      </c>
      <c r="E12" s="6">
        <v>22376548.010000002</v>
      </c>
      <c r="F12" s="6">
        <v>22376548.010000002</v>
      </c>
      <c r="G12" s="6">
        <v>0</v>
      </c>
    </row>
    <row r="13" spans="1:7">
      <c r="A13" s="5" t="s">
        <v>18</v>
      </c>
      <c r="B13" s="6">
        <v>0</v>
      </c>
      <c r="C13" s="6">
        <v>218848.99</v>
      </c>
      <c r="D13" s="6">
        <v>218848.99</v>
      </c>
      <c r="E13" s="6">
        <v>0</v>
      </c>
      <c r="F13" s="6">
        <v>0</v>
      </c>
      <c r="G13" s="6">
        <v>218848.99</v>
      </c>
    </row>
    <row r="14" spans="1:7">
      <c r="A14" s="5"/>
      <c r="B14" s="6"/>
      <c r="C14" s="6"/>
      <c r="D14" s="6"/>
      <c r="E14" s="6"/>
      <c r="F14" s="6"/>
      <c r="G14" s="6"/>
    </row>
    <row r="15" spans="1:7">
      <c r="A15" s="5"/>
      <c r="B15" s="6"/>
      <c r="C15" s="6"/>
      <c r="D15" s="6"/>
      <c r="E15" s="6"/>
      <c r="F15" s="6"/>
      <c r="G15" s="6"/>
    </row>
    <row r="16" spans="1:7">
      <c r="A16" s="5"/>
      <c r="B16" s="6"/>
      <c r="C16" s="6"/>
      <c r="D16" s="6"/>
      <c r="E16" s="6"/>
      <c r="F16" s="6"/>
      <c r="G16" s="6"/>
    </row>
    <row r="17" spans="1:7">
      <c r="A17" s="7"/>
      <c r="B17" s="8"/>
      <c r="C17" s="8"/>
      <c r="D17" s="8"/>
      <c r="E17" s="8"/>
      <c r="F17" s="8"/>
      <c r="G17" s="6"/>
    </row>
    <row r="18" spans="1:7">
      <c r="A18" s="9"/>
      <c r="B18" s="6"/>
      <c r="C18" s="6"/>
      <c r="D18" s="6"/>
      <c r="E18" s="6"/>
      <c r="F18" s="6"/>
      <c r="G18" s="6"/>
    </row>
    <row r="19" spans="1:7">
      <c r="A19" s="10" t="s">
        <v>19</v>
      </c>
      <c r="B19" s="11">
        <f t="shared" ref="B19:G19" si="1">SUM(B20:B28)</f>
        <v>2725965514</v>
      </c>
      <c r="C19" s="11">
        <f t="shared" si="1"/>
        <v>-2713028308.0300002</v>
      </c>
      <c r="D19" s="11">
        <f t="shared" si="1"/>
        <v>12937205.96999979</v>
      </c>
      <c r="E19" s="11">
        <f t="shared" si="1"/>
        <v>12937205.970000001</v>
      </c>
      <c r="F19" s="11">
        <f t="shared" si="1"/>
        <v>12937205.970000001</v>
      </c>
      <c r="G19" s="11">
        <f t="shared" si="1"/>
        <v>-2.1047890186309814E-7</v>
      </c>
    </row>
    <row r="20" spans="1:7">
      <c r="A20" s="12" t="s">
        <v>15</v>
      </c>
      <c r="B20" s="13">
        <v>90490444.329999998</v>
      </c>
      <c r="C20" s="13">
        <v>-90490444.329999998</v>
      </c>
      <c r="D20" s="13">
        <v>0</v>
      </c>
      <c r="E20" s="13">
        <v>0</v>
      </c>
      <c r="F20" s="13">
        <v>0</v>
      </c>
      <c r="G20" s="13">
        <v>0</v>
      </c>
    </row>
    <row r="21" spans="1:7">
      <c r="A21" s="12" t="s">
        <v>16</v>
      </c>
      <c r="B21" s="13">
        <v>111084431.11</v>
      </c>
      <c r="C21" s="13">
        <v>-111084431.11</v>
      </c>
      <c r="D21" s="13">
        <v>0</v>
      </c>
      <c r="E21" s="13">
        <v>0</v>
      </c>
      <c r="F21" s="13">
        <v>0</v>
      </c>
      <c r="G21" s="13">
        <v>0</v>
      </c>
    </row>
    <row r="22" spans="1:7">
      <c r="A22" s="12" t="s">
        <v>17</v>
      </c>
      <c r="B22" s="13">
        <v>42544627.560000002</v>
      </c>
      <c r="C22" s="13">
        <v>-42544627.560000002</v>
      </c>
      <c r="D22" s="13">
        <v>0</v>
      </c>
      <c r="E22" s="13">
        <v>0</v>
      </c>
      <c r="F22" s="13">
        <v>0</v>
      </c>
      <c r="G22" s="13">
        <v>0</v>
      </c>
    </row>
    <row r="23" spans="1:7">
      <c r="A23" s="12" t="s">
        <v>18</v>
      </c>
      <c r="B23" s="13">
        <v>2481846011</v>
      </c>
      <c r="C23" s="13">
        <v>-2468908805.0300002</v>
      </c>
      <c r="D23" s="13">
        <v>12937205.96999979</v>
      </c>
      <c r="E23" s="13">
        <v>12937205.970000001</v>
      </c>
      <c r="F23" s="13">
        <v>12937205.970000001</v>
      </c>
      <c r="G23" s="13">
        <v>-2.1047890186309814E-7</v>
      </c>
    </row>
    <row r="24" spans="1:7">
      <c r="A24" s="7"/>
      <c r="B24" s="8"/>
      <c r="C24" s="8"/>
      <c r="D24" s="8"/>
      <c r="E24" s="8"/>
      <c r="F24" s="8"/>
      <c r="G24" s="6"/>
    </row>
    <row r="25" spans="1:7">
      <c r="A25" s="7"/>
      <c r="B25" s="8"/>
      <c r="C25" s="8"/>
      <c r="D25" s="8"/>
      <c r="E25" s="8"/>
      <c r="F25" s="8"/>
      <c r="G25" s="6"/>
    </row>
    <row r="26" spans="1:7">
      <c r="A26" s="7"/>
      <c r="B26" s="8"/>
      <c r="C26" s="8"/>
      <c r="D26" s="8"/>
      <c r="E26" s="8"/>
      <c r="F26" s="8"/>
      <c r="G26" s="6"/>
    </row>
    <row r="27" spans="1:7">
      <c r="A27" s="7"/>
      <c r="B27" s="8"/>
      <c r="C27" s="8"/>
      <c r="D27" s="8"/>
      <c r="E27" s="8"/>
      <c r="F27" s="8"/>
      <c r="G27" s="6"/>
    </row>
    <row r="28" spans="1:7">
      <c r="A28" s="9" t="s">
        <v>20</v>
      </c>
      <c r="B28" s="14"/>
      <c r="C28" s="14"/>
      <c r="D28" s="8"/>
      <c r="E28" s="8"/>
      <c r="F28" s="8"/>
      <c r="G28" s="8"/>
    </row>
    <row r="29" spans="1:7">
      <c r="A29" s="10" t="s">
        <v>21</v>
      </c>
      <c r="B29" s="11">
        <f>B9+B19</f>
        <v>2741117023</v>
      </c>
      <c r="C29" s="11">
        <f>C9+C19</f>
        <v>-2576082663.3600001</v>
      </c>
      <c r="D29" s="11">
        <f>B29+C29</f>
        <v>165034359.63999987</v>
      </c>
      <c r="E29" s="11">
        <f>E9+E19</f>
        <v>162250832.97</v>
      </c>
      <c r="F29" s="11">
        <f>F9+F19</f>
        <v>162243836.84999999</v>
      </c>
      <c r="G29" s="11">
        <f>D29-E29</f>
        <v>2783526.6699998677</v>
      </c>
    </row>
    <row r="30" spans="1:7">
      <c r="A30" s="15"/>
      <c r="B30" s="16"/>
      <c r="C30" s="16"/>
      <c r="D30" s="16"/>
      <c r="E30" s="16"/>
      <c r="F30" s="16"/>
      <c r="G30" s="16"/>
    </row>
    <row r="31" spans="1:7">
      <c r="A31" s="17"/>
    </row>
    <row r="32" spans="1:7">
      <c r="A32" s="1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59055118110236227" bottom="0.74803149606299213" header="0.31496062992125984" footer="0.59055118110236227"/>
  <pageSetup scale="54" firstPageNumber="9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2020-10-29T22:26:16Z</cp:lastPrinted>
  <dcterms:created xsi:type="dcterms:W3CDTF">2020-10-29T17:55:43Z</dcterms:created>
  <dcterms:modified xsi:type="dcterms:W3CDTF">2020-10-29T22:26:19Z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