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3T\6InformacionDisciplinaFinanciera\"/>
    </mc:Choice>
  </mc:AlternateContent>
  <xr:revisionPtr revIDLastSave="0" documentId="8_{790A299B-E99E-4D5F-8E8F-8C4A9B14DE6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G24" i="1"/>
  <c r="D23" i="1"/>
  <c r="G23" i="1"/>
  <c r="D22" i="1"/>
  <c r="G22" i="1" s="1"/>
  <c r="D21" i="1"/>
  <c r="G21" i="1"/>
  <c r="D20" i="1"/>
  <c r="G20" i="1"/>
  <c r="D19" i="1"/>
  <c r="G19" i="1"/>
  <c r="D18" i="1"/>
  <c r="D17" i="1"/>
  <c r="D16" i="1" s="1"/>
  <c r="G17" i="1"/>
  <c r="G16" i="1" s="1"/>
  <c r="F16" i="1"/>
  <c r="E16" i="1"/>
  <c r="C16" i="1"/>
  <c r="B16" i="1"/>
  <c r="D13" i="1"/>
  <c r="G13" i="1"/>
  <c r="D12" i="1"/>
  <c r="G12" i="1"/>
  <c r="D11" i="1"/>
  <c r="G11" i="1"/>
  <c r="D10" i="1"/>
  <c r="G10" i="1"/>
  <c r="D9" i="1"/>
  <c r="G9" i="1"/>
  <c r="D8" i="1"/>
  <c r="D5" i="1" s="1"/>
  <c r="D26" i="1" s="1"/>
  <c r="G8" i="1"/>
  <c r="G5" i="1" s="1"/>
  <c r="G26" i="1" s="1"/>
  <c r="D7" i="1"/>
  <c r="G7" i="1"/>
  <c r="D6" i="1"/>
  <c r="G6" i="1"/>
  <c r="F5" i="1"/>
  <c r="F26" i="1"/>
  <c r="E5" i="1"/>
  <c r="E26" i="1" s="1"/>
  <c r="C5" i="1"/>
  <c r="C26" i="1"/>
  <c r="B5" i="1"/>
  <c r="B26" i="1"/>
  <c r="G18" i="1"/>
</calcChain>
</file>

<file path=xl/sharedStrings.xml><?xml version="1.0" encoding="utf-8"?>
<sst xmlns="http://schemas.openxmlformats.org/spreadsheetml/2006/main" count="28" uniqueCount="21">
  <si>
    <t xml:space="preserve">
Estado Analítico del Ejercicio del Presupuesto de Egresos Detallado - LDF
Clasificación Administrativa
al 30 de Septiembre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</si>
  <si>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</si>
  <si>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</si>
  <si>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</si>
  <si>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</si>
  <si>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</si>
  <si>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</si>
  <si>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</si>
  <si>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</si>
  <si>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</si>
  <si>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</si>
  <si>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COORDINACIÓN GRAL</t>
  </si>
  <si>
    <t>0102 AFILIACIÓN</t>
  </si>
  <si>
    <t>0103 GESTORES</t>
  </si>
  <si>
    <t>0201 DESPACHO DIR GRAL DE SERVICIOS DE SALUD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</si>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</sst>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vertical="center"/>
    </xf>
    <xf numFmtId="0" fontId="3" fillId="0" borderId="4" xfId="0" applyFont="1" applyBorder="1" applyAlignment="1">
      <alignment horizontal="justify" vertical="center" wrapText="1"/>
    </xf>
    <xf numFmtId="4" fontId="3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A28" sqref="A1:G28"/>
    </sheetView>
  </sheetViews>
  <sheetFormatPr baseColWidth="10" defaultRowHeight="11.25" x14ac:dyDescent="0.2"/>
  <cols>
    <col min="1" max="1" width="39.28515625" style="1" customWidth="1"/>
    <col min="2" max="7" width="14.42578125" style="1" customWidth="1"/>
    <col min="8" max="16384" width="11.42578125" style="1"/>
  </cols>
  <sheetData>
    <row r="1" spans="1:7" ht="56.1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2"/>
      <c r="B2" s="18" t="s">
        <v>1</v>
      </c>
      <c r="C2" s="18"/>
      <c r="D2" s="18"/>
      <c r="E2" s="18"/>
      <c r="F2" s="18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 t="shared" ref="B5:G5" si="0">SUM(B6:B13)</f>
        <v>16575297</v>
      </c>
      <c r="C5" s="8">
        <f t="shared" si="0"/>
        <v>552647856.51999998</v>
      </c>
      <c r="D5" s="8">
        <f t="shared" si="0"/>
        <v>569223153.51999998</v>
      </c>
      <c r="E5" s="8">
        <f t="shared" si="0"/>
        <v>217516683.66999999</v>
      </c>
      <c r="F5" s="8">
        <f t="shared" si="0"/>
        <v>217516683.66999999</v>
      </c>
      <c r="G5" s="8">
        <f t="shared" si="0"/>
        <v>351706469.85000002</v>
      </c>
    </row>
    <row r="6" spans="1:7" x14ac:dyDescent="0.2">
      <c r="A6" s="9" t="s">
        <v>11</v>
      </c>
      <c r="B6" s="10">
        <v>14623961</v>
      </c>
      <c r="C6" s="10">
        <v>52612285.170000002</v>
      </c>
      <c r="D6" s="10">
        <f>B6+C6</f>
        <v>67236246.170000002</v>
      </c>
      <c r="E6" s="10">
        <v>10767070.550000001</v>
      </c>
      <c r="F6" s="10">
        <v>10767070.550000001</v>
      </c>
      <c r="G6" s="10">
        <f>D6-E6</f>
        <v>56469175.620000005</v>
      </c>
    </row>
    <row r="7" spans="1:7" x14ac:dyDescent="0.2">
      <c r="A7" s="9" t="s">
        <v>12</v>
      </c>
      <c r="B7" s="10">
        <v>1208152</v>
      </c>
      <c r="C7" s="10">
        <v>270465.25</v>
      </c>
      <c r="D7" s="10">
        <f t="shared" ref="D7:D13" si="1">B7+C7</f>
        <v>1478617.25</v>
      </c>
      <c r="E7" s="10">
        <v>936314.13</v>
      </c>
      <c r="F7" s="10">
        <v>936314.13</v>
      </c>
      <c r="G7" s="10">
        <f t="shared" ref="G7:G13" si="2">D7-E7</f>
        <v>542303.12</v>
      </c>
    </row>
    <row r="8" spans="1:7" x14ac:dyDescent="0.2">
      <c r="A8" s="9" t="s">
        <v>13</v>
      </c>
      <c r="B8" s="10">
        <v>743184</v>
      </c>
      <c r="C8" s="10">
        <v>438684.85</v>
      </c>
      <c r="D8" s="10">
        <f t="shared" si="1"/>
        <v>1181868.8500000001</v>
      </c>
      <c r="E8" s="10">
        <v>834717.45</v>
      </c>
      <c r="F8" s="10">
        <v>834717.45</v>
      </c>
      <c r="G8" s="10">
        <f t="shared" si="2"/>
        <v>347151.40000000014</v>
      </c>
    </row>
    <row r="9" spans="1:7" x14ac:dyDescent="0.2">
      <c r="A9" s="9" t="s">
        <v>14</v>
      </c>
      <c r="B9" s="10">
        <v>0</v>
      </c>
      <c r="C9" s="10">
        <v>499326421.25</v>
      </c>
      <c r="D9" s="10">
        <f t="shared" si="1"/>
        <v>499326421.25</v>
      </c>
      <c r="E9" s="10">
        <v>204978581.53999999</v>
      </c>
      <c r="F9" s="10">
        <v>204978581.53999999</v>
      </c>
      <c r="G9" s="10">
        <f t="shared" si="2"/>
        <v>294347839.71000004</v>
      </c>
    </row>
    <row r="10" spans="1:7" x14ac:dyDescent="0.2">
      <c r="A10" s="9" t="s">
        <v>15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 x14ac:dyDescent="0.2">
      <c r="A11" s="9" t="s">
        <v>16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 x14ac:dyDescent="0.2">
      <c r="A12" s="9" t="s">
        <v>17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 x14ac:dyDescent="0.2">
      <c r="A13" s="9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 x14ac:dyDescent="0.2">
      <c r="A14" s="9"/>
      <c r="B14" s="10"/>
      <c r="C14" s="10"/>
      <c r="D14" s="10"/>
      <c r="E14" s="10"/>
      <c r="F14" s="10"/>
      <c r="G14" s="10"/>
    </row>
    <row r="15" spans="1:7" x14ac:dyDescent="0.2">
      <c r="A15" s="11" t="s">
        <v>18</v>
      </c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8">
        <f t="shared" ref="B16:G16" si="3">SUM(B17:B24)</f>
        <v>4433043202</v>
      </c>
      <c r="C16" s="8">
        <f t="shared" si="3"/>
        <v>524334051.29000002</v>
      </c>
      <c r="D16" s="8">
        <f t="shared" si="3"/>
        <v>4957377253.29</v>
      </c>
      <c r="E16" s="8">
        <f t="shared" si="3"/>
        <v>2756898176.7999997</v>
      </c>
      <c r="F16" s="8">
        <f t="shared" si="3"/>
        <v>2694382636.2999997</v>
      </c>
      <c r="G16" s="8">
        <f t="shared" si="3"/>
        <v>2200479076.4900002</v>
      </c>
    </row>
    <row r="17" spans="1:7" x14ac:dyDescent="0.2">
      <c r="A17" s="9" t="s">
        <v>11</v>
      </c>
      <c r="B17" s="10">
        <v>92856071.359999999</v>
      </c>
      <c r="C17" s="10">
        <v>-4802323.76</v>
      </c>
      <c r="D17" s="10">
        <f>B17+C17</f>
        <v>88053747.599999994</v>
      </c>
      <c r="E17" s="10">
        <v>48418360.090000004</v>
      </c>
      <c r="F17" s="10">
        <v>48418360.090000004</v>
      </c>
      <c r="G17" s="10">
        <f t="shared" ref="G17:G24" si="4">D17-E17</f>
        <v>39635387.50999999</v>
      </c>
    </row>
    <row r="18" spans="1:7" x14ac:dyDescent="0.2">
      <c r="A18" s="9" t="s">
        <v>12</v>
      </c>
      <c r="B18" s="10">
        <v>114638261.90000001</v>
      </c>
      <c r="C18" s="10">
        <v>8522496.6899999995</v>
      </c>
      <c r="D18" s="10">
        <f t="shared" ref="D18:D24" si="5">B18+C18</f>
        <v>123160758.59</v>
      </c>
      <c r="E18" s="10">
        <v>73438103.219999999</v>
      </c>
      <c r="F18" s="10">
        <v>73438103.219999999</v>
      </c>
      <c r="G18" s="10">
        <f t="shared" si="4"/>
        <v>49722655.370000005</v>
      </c>
    </row>
    <row r="19" spans="1:7" x14ac:dyDescent="0.2">
      <c r="A19" s="9" t="s">
        <v>13</v>
      </c>
      <c r="B19" s="10">
        <v>45023666.740000002</v>
      </c>
      <c r="C19" s="10">
        <v>10366247.109999999</v>
      </c>
      <c r="D19" s="10">
        <f t="shared" si="5"/>
        <v>55389913.850000001</v>
      </c>
      <c r="E19" s="10">
        <v>26589031.850000001</v>
      </c>
      <c r="F19" s="10">
        <v>26589031.850000001</v>
      </c>
      <c r="G19" s="10">
        <f t="shared" si="4"/>
        <v>28800882</v>
      </c>
    </row>
    <row r="20" spans="1:7" x14ac:dyDescent="0.2">
      <c r="A20" s="9" t="s">
        <v>14</v>
      </c>
      <c r="B20" s="10">
        <v>4180525202</v>
      </c>
      <c r="C20" s="10">
        <v>510247631.25</v>
      </c>
      <c r="D20" s="10">
        <f t="shared" si="5"/>
        <v>4690772833.25</v>
      </c>
      <c r="E20" s="10">
        <v>2608452681.6399999</v>
      </c>
      <c r="F20" s="10">
        <v>2545937141.1399999</v>
      </c>
      <c r="G20" s="10">
        <f t="shared" si="4"/>
        <v>2082320151.6100001</v>
      </c>
    </row>
    <row r="21" spans="1:7" x14ac:dyDescent="0.2">
      <c r="A21" s="9" t="s">
        <v>15</v>
      </c>
      <c r="B21" s="10"/>
      <c r="C21" s="10"/>
      <c r="D21" s="10">
        <f t="shared" si="5"/>
        <v>0</v>
      </c>
      <c r="E21" s="10"/>
      <c r="F21" s="10"/>
      <c r="G21" s="10">
        <f t="shared" si="4"/>
        <v>0</v>
      </c>
    </row>
    <row r="22" spans="1:7" x14ac:dyDescent="0.2">
      <c r="A22" s="9" t="s">
        <v>16</v>
      </c>
      <c r="B22" s="10"/>
      <c r="C22" s="10"/>
      <c r="D22" s="10">
        <f t="shared" si="5"/>
        <v>0</v>
      </c>
      <c r="E22" s="10"/>
      <c r="F22" s="10"/>
      <c r="G22" s="10">
        <f t="shared" si="4"/>
        <v>0</v>
      </c>
    </row>
    <row r="23" spans="1:7" x14ac:dyDescent="0.2">
      <c r="A23" s="9" t="s">
        <v>17</v>
      </c>
      <c r="B23" s="10"/>
      <c r="C23" s="10"/>
      <c r="D23" s="10">
        <f t="shared" si="5"/>
        <v>0</v>
      </c>
      <c r="E23" s="10"/>
      <c r="F23" s="10"/>
      <c r="G23" s="10">
        <f t="shared" si="4"/>
        <v>0</v>
      </c>
    </row>
    <row r="24" spans="1:7" x14ac:dyDescent="0.2">
      <c r="A24" s="9"/>
      <c r="B24" s="10"/>
      <c r="C24" s="10"/>
      <c r="D24" s="10">
        <f t="shared" si="5"/>
        <v>0</v>
      </c>
      <c r="E24" s="10"/>
      <c r="F24" s="10"/>
      <c r="G24" s="10">
        <f t="shared" si="4"/>
        <v>0</v>
      </c>
    </row>
    <row r="25" spans="1:7" ht="5.0999999999999996" customHeight="1" x14ac:dyDescent="0.2">
      <c r="A25" s="12"/>
      <c r="B25" s="10"/>
      <c r="C25" s="10"/>
      <c r="D25" s="10"/>
      <c r="E25" s="10"/>
      <c r="F25" s="10"/>
      <c r="G25" s="10"/>
    </row>
    <row r="26" spans="1:7" x14ac:dyDescent="0.2">
      <c r="A26" s="7" t="s">
        <v>20</v>
      </c>
      <c r="B26" s="8">
        <f t="shared" ref="B26:G26" si="6">B5+B16</f>
        <v>4449618499</v>
      </c>
      <c r="C26" s="8">
        <f t="shared" si="6"/>
        <v>1076981907.8099999</v>
      </c>
      <c r="D26" s="8">
        <f t="shared" si="6"/>
        <v>5526600406.8099995</v>
      </c>
      <c r="E26" s="8">
        <f t="shared" si="6"/>
        <v>2974414860.4699998</v>
      </c>
      <c r="F26" s="8">
        <f t="shared" si="6"/>
        <v>2911899319.9699998</v>
      </c>
      <c r="G26" s="8">
        <f t="shared" si="6"/>
        <v>2552185546.3400002</v>
      </c>
    </row>
    <row r="27" spans="1:7" ht="5.0999999999999996" customHeight="1" x14ac:dyDescent="0.2">
      <c r="A27" s="13"/>
      <c r="B27" s="14"/>
      <c r="C27" s="14"/>
      <c r="D27" s="14"/>
      <c r="E27" s="14"/>
      <c r="F27" s="14"/>
      <c r="G27" s="14"/>
    </row>
  </sheetData>
  <mergeCells count="2">
    <mergeCell ref="A1:G1"/>
    <mergeCell ref="B2:F2"/>
  </mergeCells>
  <pageMargins left="0.7" right="0.7" top="0.75" bottom="0.75" header="0.3" footer="0.3"/>
  <pageSetup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2017-10-10T18:44:47Z</cp:lastPrinted>
  <dcterms:created xsi:type="dcterms:W3CDTF">2017-10-10T18:34:28Z</dcterms:created>
  <dcterms:modified xsi:type="dcterms:W3CDTF">2020-08-01T05:22:04Z</dcterms:modified>
</cp:coreProperties>
</file>