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2T\6InformacionDisciplinaFinanciera\"/>
    </mc:Choice>
  </mc:AlternateContent>
  <xr:revisionPtr revIDLastSave="0" documentId="8_{CEBAAB79-D3DF-481B-AC50-59A520C4578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G24" i="1"/>
  <c r="D23" i="1"/>
  <c r="G23" i="1"/>
  <c r="D22" i="1"/>
  <c r="G22" i="1"/>
  <c r="D21" i="1"/>
  <c r="G21" i="1"/>
  <c r="D20" i="1"/>
  <c r="G20" i="1"/>
  <c r="D19" i="1"/>
  <c r="G19" i="1"/>
  <c r="D18" i="1"/>
  <c r="G18" i="1"/>
  <c r="D17" i="1"/>
  <c r="D16" i="1" s="1"/>
  <c r="G17" i="1"/>
  <c r="G16" i="1" s="1"/>
  <c r="F16" i="1"/>
  <c r="E16" i="1"/>
  <c r="E26" i="1" s="1"/>
  <c r="C16" i="1"/>
  <c r="C26" i="1" s="1"/>
  <c r="B16" i="1"/>
  <c r="D13" i="1"/>
  <c r="G13" i="1"/>
  <c r="D12" i="1"/>
  <c r="G12" i="1"/>
  <c r="D11" i="1"/>
  <c r="G11" i="1"/>
  <c r="D10" i="1"/>
  <c r="G10" i="1"/>
  <c r="D9" i="1"/>
  <c r="G9" i="1"/>
  <c r="G5" i="1" s="1"/>
  <c r="D8" i="1"/>
  <c r="G8" i="1"/>
  <c r="D7" i="1"/>
  <c r="G7" i="1"/>
  <c r="D6" i="1"/>
  <c r="D5" i="1" s="1"/>
  <c r="G6" i="1"/>
  <c r="F5" i="1"/>
  <c r="F26" i="1"/>
  <c r="E5" i="1"/>
  <c r="C5" i="1"/>
  <c r="B5" i="1"/>
  <c r="B26" i="1"/>
  <c r="G26" i="1" l="1"/>
  <c r="D26" i="1"/>
</calcChain>
</file>

<file path=xl/sharedStrings.xml><?xml version="1.0" encoding="utf-8"?>
<sst xmlns="http://schemas.openxmlformats.org/spreadsheetml/2006/main" count="28" uniqueCount="21">
  <si>
    <t xml:space="preserve">
Estado Analítico del Ejercicio del Presupuesto de Egresos Detallado - LDF
Clasificación Administrativa
al 30 de Junio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</si>
  <si>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</si>
  <si>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</si>
  <si>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</si>
  <si>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</si>
  <si>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</si>
  <si>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</si>
  <si>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</si>
  <si>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</si>
  <si>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</si>
  <si>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</si>
  <si>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COORDINACIÓN GRAL</t>
  </si>
  <si>
    <t>0102 AFILIACIÓN</t>
  </si>
  <si>
    <t>0103 GESTORES</t>
  </si>
  <si>
    <t>0201 DESPACHO DIR GRAL DE SERVICIOS DE SALUD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</si>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</sst>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sqref="A1:G27"/>
    </sheetView>
  </sheetViews>
  <sheetFormatPr baseColWidth="10" defaultRowHeight="11.25" x14ac:dyDescent="0.2"/>
  <cols>
    <col min="1" max="1" width="39.28515625" style="1" customWidth="1"/>
    <col min="2" max="7" width="14.42578125" style="1" customWidth="1"/>
    <col min="8" max="16384" width="11.42578125" style="1"/>
  </cols>
  <sheetData>
    <row r="1" spans="1:7" ht="56.1" customHeight="1" x14ac:dyDescent="0.2">
      <c r="A1" s="15" t="s">
        <v>0</v>
      </c>
      <c r="B1" s="16"/>
      <c r="C1" s="16"/>
      <c r="D1" s="16"/>
      <c r="E1" s="16"/>
      <c r="F1" s="16"/>
      <c r="G1" s="17"/>
    </row>
    <row r="2" spans="1:7" x14ac:dyDescent="0.2">
      <c r="A2" s="2"/>
      <c r="B2" s="18" t="s">
        <v>1</v>
      </c>
      <c r="C2" s="18"/>
      <c r="D2" s="18"/>
      <c r="E2" s="18"/>
      <c r="F2" s="18"/>
      <c r="G2" s="2"/>
    </row>
    <row r="3" spans="1:7" ht="22.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x14ac:dyDescent="0.2">
      <c r="A4" s="5" t="s">
        <v>9</v>
      </c>
      <c r="B4" s="6"/>
      <c r="C4" s="6"/>
      <c r="D4" s="6"/>
      <c r="E4" s="6"/>
      <c r="F4" s="6"/>
      <c r="G4" s="6"/>
    </row>
    <row r="5" spans="1:7" x14ac:dyDescent="0.2">
      <c r="A5" s="7" t="s">
        <v>10</v>
      </c>
      <c r="B5" s="8">
        <f t="shared" ref="B5:G5" si="0">SUM(B6:B13)</f>
        <v>16575297</v>
      </c>
      <c r="C5" s="8">
        <f t="shared" si="0"/>
        <v>542888656.73000002</v>
      </c>
      <c r="D5" s="8">
        <f t="shared" si="0"/>
        <v>559463953.73000002</v>
      </c>
      <c r="E5" s="8">
        <f t="shared" si="0"/>
        <v>121558023.58</v>
      </c>
      <c r="F5" s="8">
        <f t="shared" si="0"/>
        <v>107404429.73</v>
      </c>
      <c r="G5" s="8">
        <f t="shared" si="0"/>
        <v>437905930.15000004</v>
      </c>
    </row>
    <row r="6" spans="1:7" x14ac:dyDescent="0.2">
      <c r="A6" s="9" t="s">
        <v>11</v>
      </c>
      <c r="B6" s="10">
        <v>14623961</v>
      </c>
      <c r="C6" s="10">
        <v>43962518.090000004</v>
      </c>
      <c r="D6" s="10">
        <f>B6+C6</f>
        <v>58586479.090000004</v>
      </c>
      <c r="E6" s="10">
        <v>8247033.1100000003</v>
      </c>
      <c r="F6" s="10">
        <v>8247033.1100000003</v>
      </c>
      <c r="G6" s="10">
        <f>D6-E6</f>
        <v>50339445.980000004</v>
      </c>
    </row>
    <row r="7" spans="1:7" x14ac:dyDescent="0.2">
      <c r="A7" s="9" t="s">
        <v>12</v>
      </c>
      <c r="B7" s="10">
        <v>1208152</v>
      </c>
      <c r="C7" s="10">
        <v>254829.51</v>
      </c>
      <c r="D7" s="10">
        <f t="shared" ref="D7:D13" si="1">B7+C7</f>
        <v>1462981.51</v>
      </c>
      <c r="E7" s="10">
        <v>654104.73</v>
      </c>
      <c r="F7" s="10">
        <v>654104.73</v>
      </c>
      <c r="G7" s="10">
        <f t="shared" ref="G7:G13" si="2">D7-E7</f>
        <v>808876.78</v>
      </c>
    </row>
    <row r="8" spans="1:7" x14ac:dyDescent="0.2">
      <c r="A8" s="9" t="s">
        <v>13</v>
      </c>
      <c r="B8" s="10">
        <v>743184</v>
      </c>
      <c r="C8" s="10">
        <v>133830.07999999999</v>
      </c>
      <c r="D8" s="10">
        <f t="shared" si="1"/>
        <v>877014.08</v>
      </c>
      <c r="E8" s="10">
        <v>392150.41</v>
      </c>
      <c r="F8" s="10">
        <v>392150.41</v>
      </c>
      <c r="G8" s="10">
        <f t="shared" si="2"/>
        <v>484863.67</v>
      </c>
    </row>
    <row r="9" spans="1:7" x14ac:dyDescent="0.2">
      <c r="A9" s="9" t="s">
        <v>14</v>
      </c>
      <c r="B9" s="10">
        <v>0</v>
      </c>
      <c r="C9" s="10">
        <v>498537479.05000001</v>
      </c>
      <c r="D9" s="10">
        <f t="shared" si="1"/>
        <v>498537479.05000001</v>
      </c>
      <c r="E9" s="10">
        <v>112264735.33</v>
      </c>
      <c r="F9" s="10">
        <v>98111141.480000004</v>
      </c>
      <c r="G9" s="10">
        <f t="shared" si="2"/>
        <v>386272743.72000003</v>
      </c>
    </row>
    <row r="10" spans="1:7" x14ac:dyDescent="0.2">
      <c r="A10" s="9" t="s">
        <v>15</v>
      </c>
      <c r="B10" s="10"/>
      <c r="C10" s="10"/>
      <c r="D10" s="10">
        <f t="shared" si="1"/>
        <v>0</v>
      </c>
      <c r="E10" s="10"/>
      <c r="F10" s="10"/>
      <c r="G10" s="10">
        <f t="shared" si="2"/>
        <v>0</v>
      </c>
    </row>
    <row r="11" spans="1:7" x14ac:dyDescent="0.2">
      <c r="A11" s="9" t="s">
        <v>16</v>
      </c>
      <c r="B11" s="10"/>
      <c r="C11" s="10"/>
      <c r="D11" s="10">
        <f t="shared" si="1"/>
        <v>0</v>
      </c>
      <c r="E11" s="10"/>
      <c r="F11" s="10"/>
      <c r="G11" s="10">
        <f t="shared" si="2"/>
        <v>0</v>
      </c>
    </row>
    <row r="12" spans="1:7" x14ac:dyDescent="0.2">
      <c r="A12" s="9" t="s">
        <v>17</v>
      </c>
      <c r="B12" s="10"/>
      <c r="C12" s="10"/>
      <c r="D12" s="10">
        <f t="shared" si="1"/>
        <v>0</v>
      </c>
      <c r="E12" s="10"/>
      <c r="F12" s="10"/>
      <c r="G12" s="10">
        <f t="shared" si="2"/>
        <v>0</v>
      </c>
    </row>
    <row r="13" spans="1:7" x14ac:dyDescent="0.2">
      <c r="A13" s="9"/>
      <c r="B13" s="10"/>
      <c r="C13" s="10"/>
      <c r="D13" s="10">
        <f t="shared" si="1"/>
        <v>0</v>
      </c>
      <c r="E13" s="10"/>
      <c r="F13" s="10"/>
      <c r="G13" s="10">
        <f t="shared" si="2"/>
        <v>0</v>
      </c>
    </row>
    <row r="14" spans="1:7" ht="5.0999999999999996" customHeight="1" x14ac:dyDescent="0.2">
      <c r="A14" s="9"/>
      <c r="B14" s="10"/>
      <c r="C14" s="10"/>
      <c r="D14" s="10"/>
      <c r="E14" s="10"/>
      <c r="F14" s="10"/>
      <c r="G14" s="10"/>
    </row>
    <row r="15" spans="1:7" x14ac:dyDescent="0.2">
      <c r="A15" s="11" t="s">
        <v>18</v>
      </c>
      <c r="B15" s="10"/>
      <c r="C15" s="10"/>
      <c r="D15" s="10"/>
      <c r="E15" s="10"/>
      <c r="F15" s="10"/>
      <c r="G15" s="10"/>
    </row>
    <row r="16" spans="1:7" x14ac:dyDescent="0.2">
      <c r="A16" s="11" t="s">
        <v>19</v>
      </c>
      <c r="B16" s="8">
        <f t="shared" ref="B16:G16" si="3">SUM(B17:B24)</f>
        <v>4433043202</v>
      </c>
      <c r="C16" s="8">
        <f t="shared" si="3"/>
        <v>337851561.23000002</v>
      </c>
      <c r="D16" s="8">
        <f t="shared" si="3"/>
        <v>4770894763.2299995</v>
      </c>
      <c r="E16" s="8">
        <f t="shared" si="3"/>
        <v>1563803976.9400001</v>
      </c>
      <c r="F16" s="8">
        <f t="shared" si="3"/>
        <v>1563803976.9400001</v>
      </c>
      <c r="G16" s="8">
        <f t="shared" si="3"/>
        <v>3207090786.2899995</v>
      </c>
    </row>
    <row r="17" spans="1:7" x14ac:dyDescent="0.2">
      <c r="A17" s="9" t="s">
        <v>11</v>
      </c>
      <c r="B17" s="10">
        <v>92856071.359999999</v>
      </c>
      <c r="C17" s="10">
        <v>-4830823.76</v>
      </c>
      <c r="D17" s="10">
        <f>B17+C17</f>
        <v>88025247.599999994</v>
      </c>
      <c r="E17" s="10">
        <v>33076887.539999999</v>
      </c>
      <c r="F17" s="10">
        <v>33076887.539999999</v>
      </c>
      <c r="G17" s="10">
        <f t="shared" ref="G17:G24" si="4">D17-E17</f>
        <v>54948360.059999995</v>
      </c>
    </row>
    <row r="18" spans="1:7" x14ac:dyDescent="0.2">
      <c r="A18" s="9" t="s">
        <v>12</v>
      </c>
      <c r="B18" s="10">
        <v>114638261.90000001</v>
      </c>
      <c r="C18" s="10">
        <v>8480996.6899999995</v>
      </c>
      <c r="D18" s="10">
        <f t="shared" ref="D18:D24" si="5">B18+C18</f>
        <v>123119258.59</v>
      </c>
      <c r="E18" s="10">
        <v>50964807.789999999</v>
      </c>
      <c r="F18" s="10">
        <v>50964807.789999999</v>
      </c>
      <c r="G18" s="10">
        <f t="shared" si="4"/>
        <v>72154450.800000012</v>
      </c>
    </row>
    <row r="19" spans="1:7" x14ac:dyDescent="0.2">
      <c r="A19" s="9" t="s">
        <v>13</v>
      </c>
      <c r="B19" s="10">
        <v>45023666.740000002</v>
      </c>
      <c r="C19" s="10">
        <v>10336247.109999999</v>
      </c>
      <c r="D19" s="10">
        <f t="shared" si="5"/>
        <v>55359913.850000001</v>
      </c>
      <c r="E19" s="10">
        <v>18304504.399999999</v>
      </c>
      <c r="F19" s="10">
        <v>18304504.399999999</v>
      </c>
      <c r="G19" s="10">
        <f t="shared" si="4"/>
        <v>37055409.450000003</v>
      </c>
    </row>
    <row r="20" spans="1:7" x14ac:dyDescent="0.2">
      <c r="A20" s="9" t="s">
        <v>14</v>
      </c>
      <c r="B20" s="10">
        <v>4180525202</v>
      </c>
      <c r="C20" s="10">
        <v>323865141.19</v>
      </c>
      <c r="D20" s="10">
        <f t="shared" si="5"/>
        <v>4504390343.1899996</v>
      </c>
      <c r="E20" s="10">
        <v>1461457777.21</v>
      </c>
      <c r="F20" s="10">
        <v>1461457777.21</v>
      </c>
      <c r="G20" s="10">
        <f t="shared" si="4"/>
        <v>3042932565.9799995</v>
      </c>
    </row>
    <row r="21" spans="1:7" x14ac:dyDescent="0.2">
      <c r="A21" s="9" t="s">
        <v>15</v>
      </c>
      <c r="B21" s="10"/>
      <c r="C21" s="10"/>
      <c r="D21" s="10">
        <f t="shared" si="5"/>
        <v>0</v>
      </c>
      <c r="E21" s="10"/>
      <c r="F21" s="10"/>
      <c r="G21" s="10">
        <f t="shared" si="4"/>
        <v>0</v>
      </c>
    </row>
    <row r="22" spans="1:7" x14ac:dyDescent="0.2">
      <c r="A22" s="9" t="s">
        <v>16</v>
      </c>
      <c r="B22" s="10"/>
      <c r="C22" s="10"/>
      <c r="D22" s="10">
        <f t="shared" si="5"/>
        <v>0</v>
      </c>
      <c r="E22" s="10"/>
      <c r="F22" s="10"/>
      <c r="G22" s="10">
        <f t="shared" si="4"/>
        <v>0</v>
      </c>
    </row>
    <row r="23" spans="1:7" x14ac:dyDescent="0.2">
      <c r="A23" s="9" t="s">
        <v>17</v>
      </c>
      <c r="B23" s="10"/>
      <c r="C23" s="10"/>
      <c r="D23" s="10">
        <f t="shared" si="5"/>
        <v>0</v>
      </c>
      <c r="E23" s="10"/>
      <c r="F23" s="10"/>
      <c r="G23" s="10">
        <f t="shared" si="4"/>
        <v>0</v>
      </c>
    </row>
    <row r="24" spans="1:7" x14ac:dyDescent="0.2">
      <c r="A24" s="9"/>
      <c r="B24" s="10"/>
      <c r="C24" s="10"/>
      <c r="D24" s="10">
        <f t="shared" si="5"/>
        <v>0</v>
      </c>
      <c r="E24" s="10"/>
      <c r="F24" s="10"/>
      <c r="G24" s="10">
        <f t="shared" si="4"/>
        <v>0</v>
      </c>
    </row>
    <row r="25" spans="1:7" ht="5.0999999999999996" customHeight="1" x14ac:dyDescent="0.2">
      <c r="A25" s="12"/>
      <c r="B25" s="10"/>
      <c r="C25" s="10"/>
      <c r="D25" s="10"/>
      <c r="E25" s="10"/>
      <c r="F25" s="10"/>
      <c r="G25" s="10"/>
    </row>
    <row r="26" spans="1:7" x14ac:dyDescent="0.2">
      <c r="A26" s="7" t="s">
        <v>20</v>
      </c>
      <c r="B26" s="8">
        <f t="shared" ref="B26:G26" si="6">B5+B16</f>
        <v>4449618499</v>
      </c>
      <c r="C26" s="8">
        <f t="shared" si="6"/>
        <v>880740217.96000004</v>
      </c>
      <c r="D26" s="8">
        <f t="shared" si="6"/>
        <v>5330358716.9599991</v>
      </c>
      <c r="E26" s="8">
        <f t="shared" si="6"/>
        <v>1685362000.52</v>
      </c>
      <c r="F26" s="8">
        <f t="shared" si="6"/>
        <v>1671208406.6700001</v>
      </c>
      <c r="G26" s="8">
        <f t="shared" si="6"/>
        <v>3644996716.4399996</v>
      </c>
    </row>
    <row r="27" spans="1:7" ht="5.0999999999999996" customHeight="1" x14ac:dyDescent="0.2">
      <c r="A27" s="13"/>
      <c r="B27" s="14"/>
      <c r="C27" s="14"/>
      <c r="D27" s="14"/>
      <c r="E27" s="14"/>
      <c r="F27" s="14"/>
      <c r="G27" s="14"/>
    </row>
  </sheetData>
  <mergeCells count="2">
    <mergeCell ref="A1:G1"/>
    <mergeCell ref="B2:F2"/>
  </mergeCells>
  <pageMargins left="0.7" right="0.7" top="0.75" bottom="0.7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2017-07-18T14:27:29Z</cp:lastPrinted>
  <dcterms:created xsi:type="dcterms:W3CDTF">2017-07-18T14:25:08Z</dcterms:created>
  <dcterms:modified xsi:type="dcterms:W3CDTF">2020-08-01T05:17:36Z</dcterms:modified>
</cp:coreProperties>
</file>