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LDF\Archivos Excel\"/>
    </mc:Choice>
  </mc:AlternateContent>
  <xr:revisionPtr revIDLastSave="0" documentId="13_ncr:1_{3B7F74BE-D58C-45BD-9E8A-70787077DACC}" xr6:coauthVersionLast="36" xr6:coauthVersionMax="36" xr10:uidLastSave="{00000000-0000-0000-0000-000000000000}"/>
  <bookViews>
    <workbookView xWindow="0" yWindow="0" windowWidth="12800" windowHeight="5740" xr2:uid="{67C25D1A-E03D-420A-A676-4ED5D0109A21}"/>
  </bookViews>
  <sheets>
    <sheet name="F6b" sheetId="1" r:id="rId1"/>
  </sheets>
  <definedNames>
    <definedName name="_xlnm._FilterDatabase" localSheetId="0" hidden="1">F6b!$B$3:$H$13</definedName>
    <definedName name="_xlnm.Print_Area" localSheetId="0">F6b!$A$1:$I$34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E23" i="1"/>
  <c r="H23" i="1" s="1"/>
  <c r="E22" i="1"/>
  <c r="H22" i="1" s="1"/>
  <c r="E21" i="1"/>
  <c r="H21" i="1" s="1"/>
  <c r="H20" i="1"/>
  <c r="E20" i="1"/>
  <c r="H19" i="1"/>
  <c r="E19" i="1"/>
  <c r="H18" i="1"/>
  <c r="E18" i="1"/>
  <c r="H17" i="1"/>
  <c r="E17" i="1"/>
  <c r="G16" i="1"/>
  <c r="F16" i="1"/>
  <c r="D16" i="1"/>
  <c r="C16" i="1"/>
  <c r="H13" i="1"/>
  <c r="H12" i="1"/>
  <c r="E12" i="1"/>
  <c r="E11" i="1"/>
  <c r="H11" i="1" s="1"/>
  <c r="H10" i="1"/>
  <c r="E10" i="1"/>
  <c r="H9" i="1"/>
  <c r="E9" i="1"/>
  <c r="H8" i="1"/>
  <c r="E8" i="1"/>
  <c r="H7" i="1"/>
  <c r="E7" i="1"/>
  <c r="H6" i="1"/>
  <c r="E6" i="1"/>
  <c r="G5" i="1"/>
  <c r="G26" i="1" s="1"/>
  <c r="F5" i="1"/>
  <c r="F26" i="1" s="1"/>
  <c r="E5" i="1"/>
  <c r="D5" i="1"/>
  <c r="C5" i="1"/>
  <c r="C26" i="1" s="1"/>
  <c r="D26" i="1" l="1"/>
  <c r="E16" i="1"/>
  <c r="E26" i="1" s="1"/>
  <c r="H16" i="1"/>
  <c r="H26" i="1" s="1"/>
  <c r="H5" i="1"/>
</calcChain>
</file>

<file path=xl/sharedStrings.xml><?xml version="1.0" encoding="utf-8"?>
<sst xmlns="http://schemas.openxmlformats.org/spreadsheetml/2006/main" count="29" uniqueCount="22">
  <si>
    <t>Régimen de Protección Social en Salud del Estado de Guanajuato
Estado Analítico del Ejercicio del Presupuesto de Egresos Detallado - LDF
Clasificación Administrativa
al 31 de Marzo de 2020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</si>
  <si>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</si>
  <si>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</si>
  <si>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</si>
  <si>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</si>
  <si>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</si>
  <si>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</si>
  <si>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</si>
  <si>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</si>
  <si>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</si>
  <si>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</si>
  <si>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COORDINACIÓN GRAL</t>
  </si>
  <si>
    <t>0102 AFILIACIÓN</t>
  </si>
  <si>
    <t>0103 GESTORES</t>
  </si>
  <si>
    <t>0201 DESPACHO DIR GRAL DE SERVICIOS DE SALUD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</si>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</sst>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112269</xdr:colOff>
      <xdr:row>30</xdr:row>
      <xdr:rowOff>7081</xdr:rowOff>
    </xdr:from>
    <xdr:to>
      <xdr:col>7</xdr:col>
      <xdr:colOff>1020631</xdr:colOff>
      <xdr:row>34</xdr:row>
      <xdr:rowOff>2625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AB1B13B-1CFA-4EC6-8838-A58EF26E6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69" y="4369531"/>
          <a:ext cx="9144312" cy="490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B6B6-33E0-4D96-BC64-A5B3253B7894}">
  <sheetPr>
    <pageSetUpPr fitToPage="1"/>
  </sheetPr>
  <dimension ref="B1:H28"/>
  <sheetViews>
    <sheetView showGridLines="0" tabSelected="1" workbookViewId="0">
      <selection activeCell="B1" sqref="B1:H1"/>
    </sheetView>
  </sheetViews>
  <sheetFormatPr baseColWidth="10" defaultColWidth="12" defaultRowHeight="10" x14ac:dyDescent="0.2"/>
  <cols>
    <col min="1" max="1" width="12" style="1"/>
    <col min="2" max="2" width="45.796875" style="1" customWidth="1"/>
    <col min="3" max="8" width="16.796875" style="1" customWidth="1"/>
    <col min="9" max="16384" width="12" style="1"/>
  </cols>
  <sheetData>
    <row r="1" spans="2:8" ht="56.15" customHeight="1" x14ac:dyDescent="0.2">
      <c r="B1" s="16" t="s">
        <v>0</v>
      </c>
      <c r="C1" s="17"/>
      <c r="D1" s="17"/>
      <c r="E1" s="17"/>
      <c r="F1" s="17"/>
      <c r="G1" s="17"/>
      <c r="H1" s="18"/>
    </row>
    <row r="2" spans="2:8" ht="10.5" x14ac:dyDescent="0.2">
      <c r="B2" s="2"/>
      <c r="C2" s="19" t="s">
        <v>1</v>
      </c>
      <c r="D2" s="19"/>
      <c r="E2" s="19"/>
      <c r="F2" s="19"/>
      <c r="G2" s="19"/>
      <c r="H2" s="2"/>
    </row>
    <row r="3" spans="2:8" ht="21" x14ac:dyDescent="0.2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3" t="s">
        <v>8</v>
      </c>
    </row>
    <row r="4" spans="2:8" ht="10.5" x14ac:dyDescent="0.2">
      <c r="B4" s="5" t="s">
        <v>9</v>
      </c>
      <c r="C4" s="6"/>
      <c r="D4" s="6"/>
      <c r="E4" s="6"/>
      <c r="F4" s="6"/>
      <c r="G4" s="6"/>
      <c r="H4" s="6"/>
    </row>
    <row r="5" spans="2:8" ht="10.5" x14ac:dyDescent="0.2">
      <c r="B5" s="7" t="s">
        <v>10</v>
      </c>
      <c r="C5" s="8">
        <f>SUM(C6:C13)</f>
        <v>15151509</v>
      </c>
      <c r="D5" s="8">
        <f t="shared" ref="D5:H5" si="0">SUM(D6:D13)</f>
        <v>121175200.77</v>
      </c>
      <c r="E5" s="8">
        <f t="shared" si="0"/>
        <v>136326709.77000001</v>
      </c>
      <c r="F5" s="8">
        <f t="shared" si="0"/>
        <v>88219881.099999994</v>
      </c>
      <c r="G5" s="8">
        <f t="shared" si="0"/>
        <v>88219845.099999994</v>
      </c>
      <c r="H5" s="8">
        <f t="shared" si="0"/>
        <v>48106828.670000009</v>
      </c>
    </row>
    <row r="6" spans="2:8" x14ac:dyDescent="0.2">
      <c r="B6" s="9" t="s">
        <v>11</v>
      </c>
      <c r="C6" s="10">
        <v>12787531</v>
      </c>
      <c r="D6" s="10">
        <v>46843669.579999998</v>
      </c>
      <c r="E6" s="10">
        <f>C6+D6</f>
        <v>59631200.579999998</v>
      </c>
      <c r="F6" s="10">
        <v>27753354.649999999</v>
      </c>
      <c r="G6" s="10">
        <v>27753318.649999999</v>
      </c>
      <c r="H6" s="10">
        <f>E6-F6</f>
        <v>31877845.93</v>
      </c>
    </row>
    <row r="7" spans="2:8" x14ac:dyDescent="0.2">
      <c r="B7" s="9" t="s">
        <v>12</v>
      </c>
      <c r="C7" s="10">
        <v>1549536</v>
      </c>
      <c r="D7" s="10">
        <v>45184408.600000001</v>
      </c>
      <c r="E7" s="10">
        <f t="shared" ref="E7:E13" si="1">C7+D7</f>
        <v>46733944.600000001</v>
      </c>
      <c r="F7" s="10">
        <v>42173638.159999996</v>
      </c>
      <c r="G7" s="10">
        <v>42173638.159999996</v>
      </c>
      <c r="H7" s="10">
        <f t="shared" ref="H7:H13" si="2">E7-F7</f>
        <v>4560306.4400000051</v>
      </c>
    </row>
    <row r="8" spans="2:8" x14ac:dyDescent="0.2">
      <c r="B8" s="9" t="s">
        <v>13</v>
      </c>
      <c r="C8" s="10">
        <v>814442</v>
      </c>
      <c r="D8" s="10">
        <v>20865213.879999999</v>
      </c>
      <c r="E8" s="10">
        <f t="shared" si="1"/>
        <v>21679655.879999999</v>
      </c>
      <c r="F8" s="10">
        <v>18292888.289999999</v>
      </c>
      <c r="G8" s="10">
        <v>18292888.289999999</v>
      </c>
      <c r="H8" s="10">
        <f t="shared" si="2"/>
        <v>3386767.59</v>
      </c>
    </row>
    <row r="9" spans="2:8" x14ac:dyDescent="0.2">
      <c r="B9" s="9" t="s">
        <v>14</v>
      </c>
      <c r="C9" s="10">
        <v>0</v>
      </c>
      <c r="D9" s="10">
        <v>8281908.71</v>
      </c>
      <c r="E9" s="10">
        <f t="shared" si="1"/>
        <v>8281908.71</v>
      </c>
      <c r="F9" s="10">
        <v>0</v>
      </c>
      <c r="G9" s="10">
        <v>0</v>
      </c>
      <c r="H9" s="10">
        <f t="shared" si="2"/>
        <v>8281908.71</v>
      </c>
    </row>
    <row r="10" spans="2:8" x14ac:dyDescent="0.2">
      <c r="B10" s="9" t="s">
        <v>15</v>
      </c>
      <c r="C10" s="10">
        <v>0</v>
      </c>
      <c r="D10" s="10">
        <v>0</v>
      </c>
      <c r="E10" s="10">
        <f t="shared" si="1"/>
        <v>0</v>
      </c>
      <c r="F10" s="10">
        <v>0</v>
      </c>
      <c r="G10" s="10">
        <v>0</v>
      </c>
      <c r="H10" s="10">
        <f t="shared" si="2"/>
        <v>0</v>
      </c>
    </row>
    <row r="11" spans="2:8" x14ac:dyDescent="0.2">
      <c r="B11" s="9" t="s">
        <v>16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2:8" x14ac:dyDescent="0.2">
      <c r="B12" s="9" t="s">
        <v>17</v>
      </c>
      <c r="C12" s="10">
        <v>0</v>
      </c>
      <c r="D12" s="10">
        <v>0</v>
      </c>
      <c r="E12" s="10">
        <f t="shared" si="1"/>
        <v>0</v>
      </c>
      <c r="F12" s="10">
        <v>0</v>
      </c>
      <c r="G12" s="10">
        <v>0</v>
      </c>
      <c r="H12" s="10">
        <f t="shared" si="2"/>
        <v>0</v>
      </c>
    </row>
    <row r="13" spans="2:8" x14ac:dyDescent="0.2">
      <c r="B13" s="9"/>
      <c r="C13" s="10"/>
      <c r="D13" s="10"/>
      <c r="E13" s="10"/>
      <c r="F13" s="10"/>
      <c r="G13" s="10"/>
      <c r="H13" s="10">
        <f t="shared" si="2"/>
        <v>0</v>
      </c>
    </row>
    <row r="14" spans="2:8" ht="5.15" customHeight="1" x14ac:dyDescent="0.2">
      <c r="B14" s="9"/>
      <c r="C14" s="10"/>
      <c r="D14" s="10"/>
      <c r="E14" s="10"/>
      <c r="F14" s="10"/>
      <c r="G14" s="10"/>
      <c r="H14" s="10"/>
    </row>
    <row r="15" spans="2:8" ht="10.5" x14ac:dyDescent="0.2">
      <c r="B15" s="11" t="s">
        <v>18</v>
      </c>
      <c r="C15" s="10"/>
      <c r="D15" s="10"/>
      <c r="E15" s="10"/>
      <c r="F15" s="10"/>
      <c r="G15" s="10"/>
      <c r="H15" s="10"/>
    </row>
    <row r="16" spans="2:8" ht="10.5" x14ac:dyDescent="0.2">
      <c r="B16" s="11" t="s">
        <v>19</v>
      </c>
      <c r="C16" s="8">
        <f>SUM(C17:C24)</f>
        <v>2725965514</v>
      </c>
      <c r="D16" s="8">
        <f t="shared" ref="D16:H16" si="3">SUM(D17:D24)</f>
        <v>14636.17</v>
      </c>
      <c r="E16" s="8">
        <f t="shared" si="3"/>
        <v>2725980150.1700001</v>
      </c>
      <c r="F16" s="8">
        <f t="shared" si="3"/>
        <v>13922632.67</v>
      </c>
      <c r="G16" s="8">
        <f t="shared" si="3"/>
        <v>13922632.67</v>
      </c>
      <c r="H16" s="8">
        <f t="shared" si="3"/>
        <v>2712057517.5000005</v>
      </c>
    </row>
    <row r="17" spans="2:8" x14ac:dyDescent="0.2">
      <c r="B17" s="9" t="s">
        <v>11</v>
      </c>
      <c r="C17" s="10">
        <v>90490444.329999998</v>
      </c>
      <c r="D17" s="10">
        <v>0</v>
      </c>
      <c r="E17" s="10">
        <f>C17+D17</f>
        <v>90490444.329999998</v>
      </c>
      <c r="F17" s="10">
        <v>5562716.4299999997</v>
      </c>
      <c r="G17" s="10">
        <v>5562716.4299999997</v>
      </c>
      <c r="H17" s="10">
        <f t="shared" ref="H17:H24" si="4">E17-F17</f>
        <v>84927727.900000006</v>
      </c>
    </row>
    <row r="18" spans="2:8" x14ac:dyDescent="0.2">
      <c r="B18" s="9" t="s">
        <v>12</v>
      </c>
      <c r="C18" s="10">
        <v>111084431.11</v>
      </c>
      <c r="D18" s="10">
        <v>0</v>
      </c>
      <c r="E18" s="10">
        <f t="shared" ref="E18:E24" si="5">C18+D18</f>
        <v>111084431.11</v>
      </c>
      <c r="F18" s="10">
        <v>5685604.96</v>
      </c>
      <c r="G18" s="10">
        <v>5685604.96</v>
      </c>
      <c r="H18" s="10">
        <f t="shared" si="4"/>
        <v>105398826.15000001</v>
      </c>
    </row>
    <row r="19" spans="2:8" x14ac:dyDescent="0.2">
      <c r="B19" s="9" t="s">
        <v>13</v>
      </c>
      <c r="C19" s="10">
        <v>42544627.560000002</v>
      </c>
      <c r="D19" s="10">
        <v>0</v>
      </c>
      <c r="E19" s="10">
        <f t="shared" si="5"/>
        <v>42544627.560000002</v>
      </c>
      <c r="F19" s="10">
        <v>2667954.6</v>
      </c>
      <c r="G19" s="10">
        <v>2667954.6</v>
      </c>
      <c r="H19" s="10">
        <f t="shared" si="4"/>
        <v>39876672.960000001</v>
      </c>
    </row>
    <row r="20" spans="2:8" x14ac:dyDescent="0.2">
      <c r="B20" s="9" t="s">
        <v>14</v>
      </c>
      <c r="C20" s="10">
        <v>2481846011</v>
      </c>
      <c r="D20" s="10">
        <v>14636.17</v>
      </c>
      <c r="E20" s="10">
        <f t="shared" si="5"/>
        <v>2481860647.1700001</v>
      </c>
      <c r="F20" s="10">
        <v>6356.68</v>
      </c>
      <c r="G20" s="10">
        <v>6356.68</v>
      </c>
      <c r="H20" s="10">
        <f t="shared" si="4"/>
        <v>2481854290.4900002</v>
      </c>
    </row>
    <row r="21" spans="2:8" x14ac:dyDescent="0.2">
      <c r="B21" s="9" t="s">
        <v>15</v>
      </c>
      <c r="C21" s="10">
        <v>0</v>
      </c>
      <c r="D21" s="10">
        <v>0</v>
      </c>
      <c r="E21" s="10">
        <f t="shared" si="5"/>
        <v>0</v>
      </c>
      <c r="F21" s="10">
        <v>0</v>
      </c>
      <c r="G21" s="10">
        <v>0</v>
      </c>
      <c r="H21" s="10">
        <f t="shared" si="4"/>
        <v>0</v>
      </c>
    </row>
    <row r="22" spans="2:8" x14ac:dyDescent="0.2">
      <c r="B22" s="9" t="s">
        <v>16</v>
      </c>
      <c r="C22" s="10">
        <v>0</v>
      </c>
      <c r="D22" s="10">
        <v>0</v>
      </c>
      <c r="E22" s="10">
        <f t="shared" si="5"/>
        <v>0</v>
      </c>
      <c r="F22" s="10">
        <v>0</v>
      </c>
      <c r="G22" s="10">
        <v>0</v>
      </c>
      <c r="H22" s="10">
        <f t="shared" si="4"/>
        <v>0</v>
      </c>
    </row>
    <row r="23" spans="2:8" x14ac:dyDescent="0.2">
      <c r="B23" s="9" t="s">
        <v>17</v>
      </c>
      <c r="C23" s="10">
        <v>0</v>
      </c>
      <c r="D23" s="10">
        <v>0</v>
      </c>
      <c r="E23" s="10">
        <f t="shared" si="5"/>
        <v>0</v>
      </c>
      <c r="F23" s="10">
        <v>0</v>
      </c>
      <c r="G23" s="10">
        <v>0</v>
      </c>
      <c r="H23" s="10">
        <f t="shared" si="4"/>
        <v>0</v>
      </c>
    </row>
    <row r="24" spans="2:8" x14ac:dyDescent="0.2">
      <c r="B24" s="9"/>
      <c r="C24" s="10"/>
      <c r="D24" s="10"/>
      <c r="E24" s="10"/>
      <c r="F24" s="10"/>
      <c r="G24" s="10"/>
      <c r="H24" s="10">
        <f t="shared" si="4"/>
        <v>0</v>
      </c>
    </row>
    <row r="25" spans="2:8" ht="5.15" customHeight="1" x14ac:dyDescent="0.2">
      <c r="B25" s="12"/>
      <c r="C25" s="10"/>
      <c r="D25" s="10"/>
      <c r="E25" s="10"/>
      <c r="F25" s="10"/>
      <c r="G25" s="10"/>
      <c r="H25" s="10"/>
    </row>
    <row r="26" spans="2:8" ht="10.5" x14ac:dyDescent="0.2">
      <c r="B26" s="7" t="s">
        <v>20</v>
      </c>
      <c r="C26" s="8">
        <f>C5+C16</f>
        <v>2741117023</v>
      </c>
      <c r="D26" s="8">
        <f t="shared" ref="D26:H26" si="6">D5+D16</f>
        <v>121189836.94</v>
      </c>
      <c r="E26" s="8">
        <f t="shared" si="6"/>
        <v>2862306859.9400001</v>
      </c>
      <c r="F26" s="8">
        <f t="shared" si="6"/>
        <v>102142513.77</v>
      </c>
      <c r="G26" s="8">
        <f t="shared" si="6"/>
        <v>102142477.77</v>
      </c>
      <c r="H26" s="8">
        <f t="shared" si="6"/>
        <v>2760164346.1700006</v>
      </c>
    </row>
    <row r="27" spans="2:8" ht="5.15" customHeight="1" x14ac:dyDescent="0.2">
      <c r="B27" s="13"/>
      <c r="C27" s="14"/>
      <c r="D27" s="14"/>
      <c r="E27" s="14"/>
      <c r="F27" s="14"/>
      <c r="G27" s="14"/>
      <c r="H27" s="14"/>
    </row>
    <row r="28" spans="2:8" ht="12" x14ac:dyDescent="0.3">
      <c r="B28" s="15" t="s">
        <v>21</v>
      </c>
    </row>
  </sheetData>
  <mergeCells count="2">
    <mergeCell ref="B1:H1"/>
    <mergeCell ref="C2:G2"/>
  </mergeCells>
  <printOptions horizontalCentered="1"/>
  <pageMargins left="0" right="0" top="0.74803149606299213" bottom="0.74803149606299213" header="0.31496062992125984" footer="0.31496062992125984"/>
  <pageSetup scale="71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2020-04-20T16:33:37Z</cp:lastPrinted>
  <dcterms:created xsi:type="dcterms:W3CDTF">2020-04-20T16:23:07Z</dcterms:created>
  <dcterms:modified xsi:type="dcterms:W3CDTF">2020-04-20T17:11:18Z</dcterms:modified>
</cp:coreProperties>
</file>