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4" sheetId="1" r:id="rId1"/>
  </sheets>
  <definedNames>
    <definedName name="_xlnm.Print_Area" localSheetId="0">'LDF4'!$A$1:$G$78</definedName>
    <definedName name="_xlnm.Print_Titles" localSheetId="0">'LDF4'!$1:$4</definedName>
  </definedNames>
  <calcPr calcId="145621"/>
</workbook>
</file>

<file path=xl/calcChain.xml><?xml version="1.0" encoding="utf-8"?>
<calcChain xmlns="http://schemas.openxmlformats.org/spreadsheetml/2006/main">
  <c r="E70" i="1" l="1"/>
  <c r="F69" i="1"/>
  <c r="F70" i="1" s="1"/>
  <c r="F61" i="1"/>
  <c r="E61" i="1"/>
  <c r="E69" i="1" s="1"/>
  <c r="D61" i="1"/>
  <c r="D69" i="1" s="1"/>
  <c r="D70" i="1" s="1"/>
  <c r="D56" i="1"/>
  <c r="D55" i="1"/>
  <c r="F47" i="1"/>
  <c r="F55" i="1" s="1"/>
  <c r="F56" i="1" s="1"/>
  <c r="E47" i="1"/>
  <c r="E55" i="1" s="1"/>
  <c r="E56" i="1" s="1"/>
  <c r="D47" i="1"/>
  <c r="F42" i="1"/>
  <c r="E42" i="1"/>
  <c r="F38" i="1"/>
  <c r="E38" i="1"/>
  <c r="D38" i="1"/>
  <c r="F35" i="1"/>
  <c r="E35" i="1"/>
  <c r="D35" i="1"/>
  <c r="D42" i="1" s="1"/>
  <c r="F27" i="1"/>
  <c r="E27" i="1"/>
  <c r="D27" i="1"/>
  <c r="F17" i="1"/>
  <c r="E17" i="1"/>
  <c r="F13" i="1"/>
  <c r="E13" i="1"/>
  <c r="D13" i="1"/>
  <c r="F8" i="1"/>
  <c r="F21" i="1" s="1"/>
  <c r="F22" i="1" s="1"/>
  <c r="F23" i="1" s="1"/>
  <c r="F31" i="1" s="1"/>
  <c r="E8" i="1"/>
  <c r="E21" i="1" s="1"/>
  <c r="E22" i="1" s="1"/>
  <c r="E23" i="1" s="1"/>
  <c r="E31" i="1" s="1"/>
  <c r="D8" i="1"/>
  <c r="D21" i="1" s="1"/>
  <c r="D22" i="1" l="1"/>
  <c r="D23" i="1" s="1"/>
  <c r="D31" i="1" s="1"/>
</calcChain>
</file>

<file path=xl/sharedStrings.xml><?xml version="1.0" encoding="utf-8"?>
<sst xmlns="http://schemas.openxmlformats.org/spreadsheetml/2006/main" count="66" uniqueCount="46">
  <si>
    <t>Balance Presupuestario - LDF</t>
  </si>
  <si>
    <t>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</si>
  <si>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</si>
  <si>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</si>
  <si>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</si>
  <si>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</si>
  <si>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</si>
  <si>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</si>
  <si>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</si>
  <si>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</si>
  <si>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ERROR TOT DEV/PAG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</si>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</sst>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bgColor rgb="FFBFBFBF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7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/>
    <xf numFmtId="0" fontId="4" fillId="11" borderId="0" xfId="0" applyFont="1" applyFill="1" applyBorder="1" applyAlignment="1">
      <alignment horizontal="centerContinuous" vertical="center" wrapText="1"/>
    </xf>
    <xf numFmtId="0" fontId="4" fillId="11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 applyProtection="1">
      <protection hidden="1"/>
    </xf>
    <xf numFmtId="0" fontId="5" fillId="12" borderId="0" xfId="0" applyFont="1" applyFill="1" applyBorder="1" applyAlignment="1" applyProtection="1">
      <protection hidden="1"/>
    </xf>
    <xf numFmtId="0" fontId="4" fillId="11" borderId="2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/>
    <xf numFmtId="0" fontId="8" fillId="0" borderId="5" xfId="0" applyFont="1" applyBorder="1"/>
    <xf numFmtId="0" fontId="16" fillId="0" borderId="0" xfId="0" applyFont="1" applyBorder="1" applyAlignment="1">
      <alignment vertical="center" wrapText="1"/>
    </xf>
    <xf numFmtId="4" fontId="16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4" fontId="8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" fontId="8" fillId="13" borderId="6" xfId="0" applyNumberFormat="1" applyFont="1" applyFill="1" applyBorder="1" applyAlignment="1">
      <alignment vertical="center"/>
    </xf>
    <xf numFmtId="0" fontId="18" fillId="14" borderId="2" xfId="0" applyFont="1" applyFill="1" applyBorder="1" applyAlignment="1">
      <alignment vertical="center"/>
    </xf>
    <xf numFmtId="0" fontId="18" fillId="14" borderId="4" xfId="0" applyFont="1" applyFill="1" applyBorder="1" applyAlignment="1">
      <alignment vertical="center"/>
    </xf>
    <xf numFmtId="4" fontId="18" fillId="14" borderId="7" xfId="0" applyNumberFormat="1" applyFont="1" applyFill="1" applyBorder="1" applyAlignment="1">
      <alignment horizontal="center" vertical="center"/>
    </xf>
    <xf numFmtId="0" fontId="18" fillId="14" borderId="7" xfId="0" applyFont="1" applyFill="1" applyBorder="1" applyAlignment="1">
      <alignment vertical="center"/>
    </xf>
    <xf numFmtId="4" fontId="18" fillId="14" borderId="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/>
    <xf numFmtId="4" fontId="16" fillId="0" borderId="0" xfId="0" applyNumberFormat="1" applyFont="1" applyBorder="1" applyAlignment="1">
      <alignment vertical="center"/>
    </xf>
    <xf numFmtId="0" fontId="8" fillId="0" borderId="11" xfId="0" applyFont="1" applyBorder="1"/>
    <xf numFmtId="0" fontId="8" fillId="0" borderId="12" xfId="0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0" fontId="8" fillId="0" borderId="8" xfId="0" applyFont="1" applyBorder="1"/>
    <xf numFmtId="0" fontId="16" fillId="0" borderId="14" xfId="0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0" fontId="5" fillId="12" borderId="0" xfId="0" applyFont="1" applyFill="1" applyBorder="1" applyProtection="1">
      <protection hidden="1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73</xdr:row>
      <xdr:rowOff>22769</xdr:rowOff>
    </xdr:from>
    <xdr:to>
      <xdr:col>5</xdr:col>
      <xdr:colOff>532946</xdr:colOff>
      <xdr:row>76</xdr:row>
      <xdr:rowOff>117236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805194"/>
          <a:ext cx="16058696" cy="5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104322</xdr:rowOff>
    </xdr:from>
    <xdr:to>
      <xdr:col>1</xdr:col>
      <xdr:colOff>1344425</xdr:colOff>
      <xdr:row>2</xdr:row>
      <xdr:rowOff>124562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480" y="104322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4508222</xdr:colOff>
      <xdr:row>0</xdr:row>
      <xdr:rowOff>127012</xdr:rowOff>
    </xdr:from>
    <xdr:to>
      <xdr:col>2</xdr:col>
      <xdr:colOff>5725018</xdr:colOff>
      <xdr:row>2</xdr:row>
      <xdr:rowOff>129121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9870797" y="127012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4</xdr:col>
      <xdr:colOff>4739821</xdr:colOff>
      <xdr:row>0</xdr:row>
      <xdr:rowOff>31750</xdr:rowOff>
    </xdr:from>
    <xdr:to>
      <xdr:col>5</xdr:col>
      <xdr:colOff>1266118</xdr:colOff>
      <xdr:row>3</xdr:row>
      <xdr:rowOff>13445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1471" y="31750"/>
          <a:ext cx="1288797" cy="46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78"/>
  <sheetViews>
    <sheetView showGridLines="0" tabSelected="1" topLeftCell="A51" zoomScaleNormal="100" zoomScalePageLayoutView="85" workbookViewId="0">
      <selection activeCell="A70" sqref="A70"/>
    </sheetView>
  </sheetViews>
  <sheetFormatPr baseColWidth="10" defaultColWidth="0" defaultRowHeight="12.75" zeroHeight="1" x14ac:dyDescent="0.2"/>
  <cols>
    <col min="1" max="1" width="25.85546875" style="4" bestFit="1" customWidth="1"/>
    <col min="2" max="2" width="54.5703125" style="4" customWidth="1"/>
    <col min="3" max="3" width="91.7109375" style="4" bestFit="1" customWidth="1"/>
    <col min="4" max="4" width="25.85546875" style="4" customWidth="1"/>
    <col min="5" max="5" width="71.42578125" style="4" bestFit="1" customWidth="1"/>
    <col min="6" max="6" width="19.140625" style="4" bestFit="1" customWidth="1"/>
    <col min="7" max="7" width="25.85546875" style="4" bestFit="1" customWidth="1"/>
    <col min="8" max="16384" width="11.42578125" style="4" hidden="1"/>
  </cols>
  <sheetData>
    <row r="1" spans="1:7" x14ac:dyDescent="0.2"/>
    <row r="2" spans="1:7" x14ac:dyDescent="0.2"/>
    <row r="3" spans="1:7" x14ac:dyDescent="0.2"/>
    <row r="4" spans="1:7" x14ac:dyDescent="0.2">
      <c r="A4" s="1"/>
      <c r="B4" s="2" t="s">
        <v>0</v>
      </c>
      <c r="C4" s="3"/>
      <c r="D4" s="3"/>
      <c r="E4" s="3"/>
      <c r="F4" s="3"/>
      <c r="G4" s="1"/>
    </row>
    <row r="5" spans="1:7" x14ac:dyDescent="0.2">
      <c r="A5" s="1"/>
      <c r="B5" s="2" t="s">
        <v>45</v>
      </c>
      <c r="C5" s="3"/>
      <c r="D5" s="3"/>
      <c r="E5" s="3"/>
      <c r="F5" s="3"/>
      <c r="G5" s="1"/>
    </row>
    <row r="6" spans="1:7" s="5" customFormat="1" x14ac:dyDescent="0.2">
      <c r="A6" s="1"/>
      <c r="B6" s="2" t="s">
        <v>1</v>
      </c>
      <c r="C6" s="3"/>
      <c r="D6" s="3"/>
      <c r="E6" s="3"/>
      <c r="F6" s="3"/>
      <c r="G6" s="1"/>
    </row>
    <row r="7" spans="1:7" x14ac:dyDescent="0.2">
      <c r="A7" s="1"/>
      <c r="B7" s="6" t="s">
        <v>2</v>
      </c>
      <c r="C7" s="7"/>
      <c r="D7" s="8" t="s">
        <v>3</v>
      </c>
      <c r="E7" s="8" t="s">
        <v>4</v>
      </c>
      <c r="F7" s="9" t="s">
        <v>5</v>
      </c>
      <c r="G7" s="1"/>
    </row>
    <row r="8" spans="1:7" x14ac:dyDescent="0.2">
      <c r="A8" s="1"/>
      <c r="B8" s="12"/>
      <c r="C8" s="13" t="s">
        <v>6</v>
      </c>
      <c r="D8" s="14">
        <f>SUM(D9:D11)</f>
        <v>8866934143</v>
      </c>
      <c r="E8" s="14">
        <f t="shared" ref="E8:F8" si="0">SUM(E9:E11)</f>
        <v>2263779720.6700001</v>
      </c>
      <c r="F8" s="14">
        <f t="shared" si="0"/>
        <v>2263779720.6700001</v>
      </c>
      <c r="G8" s="1"/>
    </row>
    <row r="9" spans="1:7" s="10" customFormat="1" ht="15" x14ac:dyDescent="0.2">
      <c r="A9" s="1"/>
      <c r="B9" s="12"/>
      <c r="C9" s="15" t="s">
        <v>7</v>
      </c>
      <c r="D9" s="16">
        <v>4441204069</v>
      </c>
      <c r="E9" s="16">
        <v>1134475602.3800001</v>
      </c>
      <c r="F9" s="16">
        <v>1134475602.3800001</v>
      </c>
      <c r="G9" s="1"/>
    </row>
    <row r="10" spans="1:7" s="10" customFormat="1" ht="15" x14ac:dyDescent="0.2">
      <c r="A10" s="1"/>
      <c r="B10" s="12"/>
      <c r="C10" s="15" t="s">
        <v>8</v>
      </c>
      <c r="D10" s="16">
        <v>4425730074</v>
      </c>
      <c r="E10" s="16">
        <v>1129304118.29</v>
      </c>
      <c r="F10" s="16">
        <v>1129304118.29</v>
      </c>
      <c r="G10" s="1"/>
    </row>
    <row r="11" spans="1:7" s="10" customFormat="1" ht="15" x14ac:dyDescent="0.2">
      <c r="A11" s="1"/>
      <c r="B11" s="12"/>
      <c r="C11" s="15" t="s">
        <v>9</v>
      </c>
      <c r="D11" s="16"/>
      <c r="E11" s="16"/>
      <c r="F11" s="16"/>
      <c r="G11" s="1"/>
    </row>
    <row r="12" spans="1:7" s="10" customFormat="1" ht="15" x14ac:dyDescent="0.2">
      <c r="A12" s="1"/>
      <c r="B12" s="12"/>
      <c r="C12" s="17"/>
      <c r="D12" s="16"/>
      <c r="E12" s="16"/>
      <c r="F12" s="16"/>
      <c r="G12" s="1"/>
    </row>
    <row r="13" spans="1:7" s="10" customFormat="1" ht="15" x14ac:dyDescent="0.2">
      <c r="A13" s="11"/>
      <c r="B13" s="12"/>
      <c r="C13" s="13" t="s">
        <v>44</v>
      </c>
      <c r="D13" s="14">
        <f>SUM(D14:D15)</f>
        <v>8866934143</v>
      </c>
      <c r="E13" s="14">
        <f t="shared" ref="E13:F13" si="1">SUM(E14:E15)</f>
        <v>1382632099.46</v>
      </c>
      <c r="F13" s="14">
        <f t="shared" si="1"/>
        <v>1382632099.46</v>
      </c>
      <c r="G13" s="11" t="s">
        <v>10</v>
      </c>
    </row>
    <row r="14" spans="1:7" s="10" customFormat="1" ht="15" x14ac:dyDescent="0.2">
      <c r="A14" s="1"/>
      <c r="B14" s="12"/>
      <c r="C14" s="15" t="s">
        <v>11</v>
      </c>
      <c r="D14" s="16">
        <v>4441204069</v>
      </c>
      <c r="E14" s="16">
        <v>788826981.16999996</v>
      </c>
      <c r="F14" s="16">
        <v>788826981.16999996</v>
      </c>
      <c r="G14" s="1"/>
    </row>
    <row r="15" spans="1:7" s="10" customFormat="1" ht="15" x14ac:dyDescent="0.2">
      <c r="A15" s="1"/>
      <c r="B15" s="12"/>
      <c r="C15" s="15" t="s">
        <v>12</v>
      </c>
      <c r="D15" s="16">
        <v>4425730074</v>
      </c>
      <c r="E15" s="16">
        <v>593805118.28999996</v>
      </c>
      <c r="F15" s="16">
        <v>593805118.28999996</v>
      </c>
      <c r="G15" s="1"/>
    </row>
    <row r="16" spans="1:7" s="10" customFormat="1" ht="15" x14ac:dyDescent="0.2">
      <c r="A16" s="1"/>
      <c r="B16" s="12"/>
      <c r="C16" s="17"/>
      <c r="D16" s="16"/>
      <c r="E16" s="16"/>
      <c r="F16" s="16"/>
      <c r="G16" s="1"/>
    </row>
    <row r="17" spans="1:7" s="10" customFormat="1" ht="15" x14ac:dyDescent="0.2">
      <c r="A17" s="11"/>
      <c r="B17" s="12"/>
      <c r="C17" s="13" t="s">
        <v>13</v>
      </c>
      <c r="D17" s="18"/>
      <c r="E17" s="14">
        <f>SUM(E18:E19)</f>
        <v>0</v>
      </c>
      <c r="F17" s="14">
        <f>SUM(F18:F19)</f>
        <v>0</v>
      </c>
      <c r="G17" s="11" t="s">
        <v>10</v>
      </c>
    </row>
    <row r="18" spans="1:7" s="10" customFormat="1" ht="15" x14ac:dyDescent="0.2">
      <c r="A18" s="1"/>
      <c r="B18" s="12"/>
      <c r="C18" s="15" t="s">
        <v>14</v>
      </c>
      <c r="D18" s="18"/>
      <c r="E18" s="16">
        <v>0</v>
      </c>
      <c r="F18" s="16">
        <v>0</v>
      </c>
      <c r="G18" s="1"/>
    </row>
    <row r="19" spans="1:7" x14ac:dyDescent="0.2">
      <c r="A19" s="1"/>
      <c r="B19" s="12"/>
      <c r="C19" s="15" t="s">
        <v>15</v>
      </c>
      <c r="D19" s="18"/>
      <c r="E19" s="16">
        <v>0</v>
      </c>
      <c r="F19" s="16">
        <v>0</v>
      </c>
      <c r="G19" s="1"/>
    </row>
    <row r="20" spans="1:7" x14ac:dyDescent="0.2">
      <c r="A20" s="1"/>
      <c r="B20" s="12"/>
      <c r="C20" s="17"/>
      <c r="D20" s="16"/>
      <c r="E20" s="16"/>
      <c r="F20" s="16"/>
      <c r="G20" s="1"/>
    </row>
    <row r="21" spans="1:7" x14ac:dyDescent="0.2">
      <c r="A21" s="1"/>
      <c r="B21" s="12"/>
      <c r="C21" s="13" t="s">
        <v>16</v>
      </c>
      <c r="D21" s="14">
        <f>D8-D13</f>
        <v>0</v>
      </c>
      <c r="E21" s="14">
        <f>E8-E13+E17</f>
        <v>881147621.21000004</v>
      </c>
      <c r="F21" s="14">
        <f>F8-F13+F17</f>
        <v>881147621.21000004</v>
      </c>
      <c r="G21" s="1"/>
    </row>
    <row r="22" spans="1:7" x14ac:dyDescent="0.2">
      <c r="A22" s="1"/>
      <c r="B22" s="12"/>
      <c r="C22" s="13" t="s">
        <v>17</v>
      </c>
      <c r="D22" s="14">
        <f>D21-D42</f>
        <v>0</v>
      </c>
      <c r="E22" s="14">
        <f t="shared" ref="E22:F22" si="2">E21-E42</f>
        <v>881147621.21000004</v>
      </c>
      <c r="F22" s="14">
        <f t="shared" si="2"/>
        <v>881147621.21000004</v>
      </c>
      <c r="G22" s="1"/>
    </row>
    <row r="23" spans="1:7" x14ac:dyDescent="0.2">
      <c r="A23" s="1"/>
      <c r="B23" s="12"/>
      <c r="C23" s="13" t="s">
        <v>18</v>
      </c>
      <c r="D23" s="14">
        <f>D22</f>
        <v>0</v>
      </c>
      <c r="E23" s="14">
        <f>E22-E17</f>
        <v>881147621.21000004</v>
      </c>
      <c r="F23" s="14">
        <f>F22-F17</f>
        <v>881147621.21000004</v>
      </c>
      <c r="G23" s="1"/>
    </row>
    <row r="24" spans="1:7" x14ac:dyDescent="0.2">
      <c r="A24" s="1"/>
      <c r="B24" s="12"/>
      <c r="C24" s="17"/>
      <c r="D24" s="16"/>
      <c r="E24" s="16"/>
      <c r="F24" s="16"/>
      <c r="G24" s="1"/>
    </row>
    <row r="25" spans="1:7" x14ac:dyDescent="0.2">
      <c r="A25" s="1"/>
      <c r="B25" s="19" t="s">
        <v>19</v>
      </c>
      <c r="C25" s="20"/>
      <c r="D25" s="21" t="s">
        <v>20</v>
      </c>
      <c r="E25" s="21" t="s">
        <v>4</v>
      </c>
      <c r="F25" s="21" t="s">
        <v>21</v>
      </c>
      <c r="G25" s="1"/>
    </row>
    <row r="26" spans="1:7" x14ac:dyDescent="0.2">
      <c r="A26" s="1"/>
      <c r="B26" s="12"/>
      <c r="C26" s="17"/>
      <c r="D26" s="16"/>
      <c r="E26" s="16"/>
      <c r="F26" s="16"/>
      <c r="G26" s="1"/>
    </row>
    <row r="27" spans="1:7" x14ac:dyDescent="0.2">
      <c r="A27" s="1"/>
      <c r="B27" s="12"/>
      <c r="C27" s="13" t="s">
        <v>22</v>
      </c>
      <c r="D27" s="14">
        <f>SUM(D28:D29)</f>
        <v>0</v>
      </c>
      <c r="E27" s="14">
        <f t="shared" ref="E27:F27" si="3">SUM(E28:E29)</f>
        <v>0</v>
      </c>
      <c r="F27" s="14">
        <f t="shared" si="3"/>
        <v>0</v>
      </c>
      <c r="G27" s="1"/>
    </row>
    <row r="28" spans="1:7" x14ac:dyDescent="0.2">
      <c r="A28" s="1"/>
      <c r="B28" s="12"/>
      <c r="C28" s="15" t="s">
        <v>23</v>
      </c>
      <c r="D28" s="16"/>
      <c r="E28" s="16"/>
      <c r="F28" s="16"/>
      <c r="G28" s="1"/>
    </row>
    <row r="29" spans="1:7" x14ac:dyDescent="0.2">
      <c r="A29" s="1"/>
      <c r="B29" s="12"/>
      <c r="C29" s="15" t="s">
        <v>24</v>
      </c>
      <c r="D29" s="16"/>
      <c r="E29" s="16"/>
      <c r="F29" s="16"/>
      <c r="G29" s="1"/>
    </row>
    <row r="30" spans="1:7" x14ac:dyDescent="0.2">
      <c r="A30" s="1"/>
      <c r="B30" s="12"/>
      <c r="C30" s="17"/>
      <c r="D30" s="16"/>
      <c r="E30" s="16"/>
      <c r="F30" s="16"/>
      <c r="G30" s="1"/>
    </row>
    <row r="31" spans="1:7" x14ac:dyDescent="0.2">
      <c r="A31" s="1"/>
      <c r="B31" s="12"/>
      <c r="C31" s="13" t="s">
        <v>25</v>
      </c>
      <c r="D31" s="14">
        <f>D23+D27</f>
        <v>0</v>
      </c>
      <c r="E31" s="14">
        <f t="shared" ref="E31:F31" si="4">E23+E27</f>
        <v>881147621.21000004</v>
      </c>
      <c r="F31" s="14">
        <f t="shared" si="4"/>
        <v>881147621.21000004</v>
      </c>
      <c r="G31" s="1"/>
    </row>
    <row r="32" spans="1:7" x14ac:dyDescent="0.2">
      <c r="A32" s="1"/>
      <c r="B32" s="12"/>
      <c r="C32" s="17"/>
      <c r="D32" s="16"/>
      <c r="E32" s="16"/>
      <c r="F32" s="16"/>
      <c r="G32" s="1"/>
    </row>
    <row r="33" spans="1:7" ht="22.5" x14ac:dyDescent="0.2">
      <c r="A33" s="1"/>
      <c r="B33" s="22" t="s">
        <v>19</v>
      </c>
      <c r="C33" s="22"/>
      <c r="D33" s="23" t="s">
        <v>26</v>
      </c>
      <c r="E33" s="21" t="s">
        <v>4</v>
      </c>
      <c r="F33" s="23" t="s">
        <v>27</v>
      </c>
      <c r="G33" s="1"/>
    </row>
    <row r="34" spans="1:7" x14ac:dyDescent="0.2">
      <c r="A34" s="1"/>
      <c r="B34" s="12"/>
      <c r="C34" s="24"/>
      <c r="D34" s="16"/>
      <c r="E34" s="16"/>
      <c r="F34" s="16"/>
      <c r="G34" s="1"/>
    </row>
    <row r="35" spans="1:7" x14ac:dyDescent="0.2">
      <c r="A35" s="1"/>
      <c r="B35" s="12"/>
      <c r="C35" s="25" t="s">
        <v>28</v>
      </c>
      <c r="D35" s="14">
        <f>SUM(D36:D37)</f>
        <v>0</v>
      </c>
      <c r="E35" s="14">
        <f t="shared" ref="E35:F35" si="5">SUM(E36:E37)</f>
        <v>0</v>
      </c>
      <c r="F35" s="14">
        <f t="shared" si="5"/>
        <v>0</v>
      </c>
      <c r="G35" s="1"/>
    </row>
    <row r="36" spans="1:7" x14ac:dyDescent="0.2">
      <c r="A36" s="1"/>
      <c r="B36" s="12"/>
      <c r="C36" s="15" t="s">
        <v>29</v>
      </c>
      <c r="D36" s="16"/>
      <c r="E36" s="16"/>
      <c r="F36" s="16"/>
      <c r="G36" s="1"/>
    </row>
    <row r="37" spans="1:7" x14ac:dyDescent="0.2">
      <c r="A37" s="1"/>
      <c r="B37" s="12"/>
      <c r="C37" s="15" t="s">
        <v>30</v>
      </c>
      <c r="D37" s="16"/>
      <c r="E37" s="16"/>
      <c r="F37" s="16"/>
      <c r="G37" s="1"/>
    </row>
    <row r="38" spans="1:7" x14ac:dyDescent="0.2">
      <c r="A38" s="1"/>
      <c r="B38" s="12"/>
      <c r="C38" s="25" t="s">
        <v>31</v>
      </c>
      <c r="D38" s="14">
        <f>SUM(D39:D40)</f>
        <v>0</v>
      </c>
      <c r="E38" s="14">
        <f t="shared" ref="E38:F38" si="6">SUM(E39:E40)</f>
        <v>0</v>
      </c>
      <c r="F38" s="14">
        <f t="shared" si="6"/>
        <v>0</v>
      </c>
      <c r="G38" s="1"/>
    </row>
    <row r="39" spans="1:7" x14ac:dyDescent="0.2">
      <c r="A39" s="1"/>
      <c r="B39" s="12"/>
      <c r="C39" s="15" t="s">
        <v>32</v>
      </c>
      <c r="D39" s="16"/>
      <c r="E39" s="16"/>
      <c r="F39" s="16"/>
      <c r="G39" s="1"/>
    </row>
    <row r="40" spans="1:7" x14ac:dyDescent="0.2">
      <c r="A40" s="1"/>
      <c r="B40" s="12"/>
      <c r="C40" s="15" t="s">
        <v>33</v>
      </c>
      <c r="D40" s="16"/>
      <c r="E40" s="16"/>
      <c r="F40" s="16"/>
      <c r="G40" s="1"/>
    </row>
    <row r="41" spans="1:7" x14ac:dyDescent="0.2">
      <c r="A41" s="1"/>
      <c r="B41" s="12"/>
      <c r="C41" s="24"/>
      <c r="D41" s="16"/>
      <c r="E41" s="16"/>
      <c r="F41" s="16"/>
      <c r="G41" s="1"/>
    </row>
    <row r="42" spans="1:7" x14ac:dyDescent="0.2">
      <c r="A42" s="1"/>
      <c r="B42" s="12"/>
      <c r="C42" s="25" t="s">
        <v>34</v>
      </c>
      <c r="D42" s="14">
        <f>D35-D38</f>
        <v>0</v>
      </c>
      <c r="E42" s="14">
        <f t="shared" ref="E42:F42" si="7">E35-E38</f>
        <v>0</v>
      </c>
      <c r="F42" s="14">
        <f t="shared" si="7"/>
        <v>0</v>
      </c>
      <c r="G42" s="1"/>
    </row>
    <row r="43" spans="1:7" x14ac:dyDescent="0.2">
      <c r="A43" s="1"/>
      <c r="B43" s="12"/>
      <c r="C43" s="25"/>
      <c r="D43" s="14"/>
      <c r="E43" s="14"/>
      <c r="F43" s="14"/>
      <c r="G43" s="1"/>
    </row>
    <row r="44" spans="1:7" ht="22.5" x14ac:dyDescent="0.2">
      <c r="A44" s="1"/>
      <c r="B44" s="22" t="s">
        <v>19</v>
      </c>
      <c r="C44" s="22"/>
      <c r="D44" s="23" t="s">
        <v>26</v>
      </c>
      <c r="E44" s="21" t="s">
        <v>4</v>
      </c>
      <c r="F44" s="23" t="s">
        <v>27</v>
      </c>
      <c r="G44" s="1"/>
    </row>
    <row r="45" spans="1:7" x14ac:dyDescent="0.2">
      <c r="A45" s="1"/>
      <c r="B45" s="12"/>
      <c r="C45" s="24"/>
      <c r="D45" s="16"/>
      <c r="E45" s="16"/>
      <c r="F45" s="16"/>
      <c r="G45" s="1"/>
    </row>
    <row r="46" spans="1:7" x14ac:dyDescent="0.2">
      <c r="A46" s="1"/>
      <c r="B46" s="12"/>
      <c r="C46" s="24" t="s">
        <v>35</v>
      </c>
      <c r="D46" s="16">
        <v>4441204069</v>
      </c>
      <c r="E46" s="16">
        <v>1134475602.3800001</v>
      </c>
      <c r="F46" s="16">
        <v>1134475602.3800001</v>
      </c>
      <c r="G46" s="1"/>
    </row>
    <row r="47" spans="1:7" x14ac:dyDescent="0.2">
      <c r="A47" s="1"/>
      <c r="B47" s="12"/>
      <c r="C47" s="24" t="s">
        <v>36</v>
      </c>
      <c r="D47" s="16">
        <f>D48-D49</f>
        <v>0</v>
      </c>
      <c r="E47" s="16">
        <f t="shared" ref="E47:F47" si="8">E48-E49</f>
        <v>0</v>
      </c>
      <c r="F47" s="16">
        <f t="shared" si="8"/>
        <v>0</v>
      </c>
      <c r="G47" s="1"/>
    </row>
    <row r="48" spans="1:7" x14ac:dyDescent="0.2">
      <c r="A48" s="1"/>
      <c r="B48" s="12"/>
      <c r="C48" s="26" t="s">
        <v>29</v>
      </c>
      <c r="D48" s="16"/>
      <c r="E48" s="16"/>
      <c r="F48" s="16"/>
      <c r="G48" s="1"/>
    </row>
    <row r="49" spans="1:7" x14ac:dyDescent="0.2">
      <c r="A49" s="1"/>
      <c r="B49" s="12"/>
      <c r="C49" s="26" t="s">
        <v>32</v>
      </c>
      <c r="D49" s="16"/>
      <c r="E49" s="16"/>
      <c r="F49" s="16"/>
      <c r="G49" s="1"/>
    </row>
    <row r="50" spans="1:7" x14ac:dyDescent="0.2">
      <c r="A50" s="1"/>
      <c r="B50" s="12"/>
      <c r="C50" s="24"/>
      <c r="D50" s="16"/>
      <c r="E50" s="16"/>
      <c r="F50" s="16"/>
      <c r="G50" s="1"/>
    </row>
    <row r="51" spans="1:7" x14ac:dyDescent="0.2">
      <c r="A51" s="1"/>
      <c r="B51" s="12"/>
      <c r="C51" s="24" t="s">
        <v>11</v>
      </c>
      <c r="D51" s="16">
        <v>4441204069</v>
      </c>
      <c r="E51" s="16">
        <v>788826981.16999996</v>
      </c>
      <c r="F51" s="16">
        <v>788826981.16999996</v>
      </c>
      <c r="G51" s="1"/>
    </row>
    <row r="52" spans="1:7" x14ac:dyDescent="0.2">
      <c r="A52" s="1"/>
      <c r="B52" s="12"/>
      <c r="C52" s="24"/>
      <c r="D52" s="16"/>
      <c r="E52" s="16"/>
      <c r="F52" s="16"/>
      <c r="G52" s="1"/>
    </row>
    <row r="53" spans="1:7" x14ac:dyDescent="0.2">
      <c r="A53" s="1"/>
      <c r="B53" s="12"/>
      <c r="C53" s="24" t="s">
        <v>14</v>
      </c>
      <c r="D53" s="18"/>
      <c r="E53" s="16">
        <v>0</v>
      </c>
      <c r="F53" s="16">
        <v>0</v>
      </c>
      <c r="G53" s="1"/>
    </row>
    <row r="54" spans="1:7" x14ac:dyDescent="0.2">
      <c r="A54" s="1"/>
      <c r="B54" s="12"/>
      <c r="C54" s="24"/>
      <c r="D54" s="16"/>
      <c r="E54" s="16"/>
      <c r="F54" s="16"/>
      <c r="G54" s="1"/>
    </row>
    <row r="55" spans="1:7" x14ac:dyDescent="0.2">
      <c r="A55" s="1"/>
      <c r="B55" s="12"/>
      <c r="C55" s="25" t="s">
        <v>37</v>
      </c>
      <c r="D55" s="14">
        <f>D46+D47-D51</f>
        <v>0</v>
      </c>
      <c r="E55" s="14">
        <f t="shared" ref="E55:F55" si="9">E46+E47-E51+E53</f>
        <v>345648621.21000016</v>
      </c>
      <c r="F55" s="14">
        <f t="shared" si="9"/>
        <v>345648621.21000016</v>
      </c>
      <c r="G55" s="1"/>
    </row>
    <row r="56" spans="1:7" x14ac:dyDescent="0.2">
      <c r="A56" s="1"/>
      <c r="B56" s="12"/>
      <c r="C56" s="13" t="s">
        <v>38</v>
      </c>
      <c r="D56" s="14">
        <f>D55-D47</f>
        <v>0</v>
      </c>
      <c r="E56" s="14">
        <f t="shared" ref="E56:F56" si="10">E55-E47</f>
        <v>345648621.21000016</v>
      </c>
      <c r="F56" s="14">
        <f t="shared" si="10"/>
        <v>345648621.21000016</v>
      </c>
      <c r="G56" s="1"/>
    </row>
    <row r="57" spans="1:7" x14ac:dyDescent="0.2">
      <c r="A57" s="1"/>
      <c r="B57" s="12"/>
      <c r="C57" s="24"/>
      <c r="D57" s="16"/>
      <c r="E57" s="16"/>
      <c r="F57" s="16"/>
      <c r="G57" s="1"/>
    </row>
    <row r="58" spans="1:7" ht="22.5" x14ac:dyDescent="0.2">
      <c r="A58" s="1"/>
      <c r="B58" s="22" t="s">
        <v>19</v>
      </c>
      <c r="C58" s="22"/>
      <c r="D58" s="23" t="s">
        <v>26</v>
      </c>
      <c r="E58" s="21" t="s">
        <v>4</v>
      </c>
      <c r="F58" s="23" t="s">
        <v>27</v>
      </c>
      <c r="G58" s="1"/>
    </row>
    <row r="59" spans="1:7" x14ac:dyDescent="0.2">
      <c r="A59" s="1"/>
      <c r="B59" s="29"/>
      <c r="C59" s="30"/>
      <c r="D59" s="31"/>
      <c r="E59" s="31"/>
      <c r="F59" s="31"/>
      <c r="G59" s="1"/>
    </row>
    <row r="60" spans="1:7" x14ac:dyDescent="0.2">
      <c r="A60" s="1"/>
      <c r="B60" s="12"/>
      <c r="C60" s="24" t="s">
        <v>8</v>
      </c>
      <c r="D60" s="16">
        <v>4425730074</v>
      </c>
      <c r="E60" s="16">
        <v>1129304118.29</v>
      </c>
      <c r="F60" s="16">
        <v>1129304118.29</v>
      </c>
      <c r="G60" s="1"/>
    </row>
    <row r="61" spans="1:7" x14ac:dyDescent="0.2">
      <c r="A61" s="1"/>
      <c r="B61" s="12"/>
      <c r="C61" s="24" t="s">
        <v>39</v>
      </c>
      <c r="D61" s="16">
        <f>D62-D63</f>
        <v>0</v>
      </c>
      <c r="E61" s="16">
        <f t="shared" ref="E61:F61" si="11">E62-E63</f>
        <v>0</v>
      </c>
      <c r="F61" s="16">
        <f t="shared" si="11"/>
        <v>0</v>
      </c>
      <c r="G61" s="1"/>
    </row>
    <row r="62" spans="1:7" x14ac:dyDescent="0.2">
      <c r="A62" s="1"/>
      <c r="B62" s="12"/>
      <c r="C62" s="26" t="s">
        <v>30</v>
      </c>
      <c r="D62" s="16"/>
      <c r="E62" s="16"/>
      <c r="F62" s="16"/>
      <c r="G62" s="1"/>
    </row>
    <row r="63" spans="1:7" x14ac:dyDescent="0.2">
      <c r="A63" s="1"/>
      <c r="B63" s="12"/>
      <c r="C63" s="26" t="s">
        <v>33</v>
      </c>
      <c r="D63" s="16"/>
      <c r="E63" s="16"/>
      <c r="F63" s="16"/>
      <c r="G63" s="1"/>
    </row>
    <row r="64" spans="1:7" x14ac:dyDescent="0.2">
      <c r="A64" s="1"/>
      <c r="B64" s="12"/>
      <c r="C64" s="24"/>
      <c r="D64" s="16"/>
      <c r="E64" s="16"/>
      <c r="F64" s="16"/>
      <c r="G64" s="1"/>
    </row>
    <row r="65" spans="1:7" x14ac:dyDescent="0.2">
      <c r="A65" s="1"/>
      <c r="B65" s="12"/>
      <c r="C65" s="24" t="s">
        <v>40</v>
      </c>
      <c r="D65" s="16">
        <v>4425730074</v>
      </c>
      <c r="E65" s="16">
        <v>593805118.28999996</v>
      </c>
      <c r="F65" s="16">
        <v>593805118.28999996</v>
      </c>
      <c r="G65" s="1"/>
    </row>
    <row r="66" spans="1:7" x14ac:dyDescent="0.2">
      <c r="A66" s="1"/>
      <c r="B66" s="12"/>
      <c r="C66" s="24"/>
      <c r="D66" s="16"/>
      <c r="E66" s="16"/>
      <c r="F66" s="16"/>
      <c r="G66" s="1"/>
    </row>
    <row r="67" spans="1:7" x14ac:dyDescent="0.2">
      <c r="B67" s="12"/>
      <c r="C67" s="24" t="s">
        <v>15</v>
      </c>
      <c r="D67" s="18"/>
      <c r="E67" s="16">
        <v>0</v>
      </c>
      <c r="F67" s="16">
        <v>0</v>
      </c>
    </row>
    <row r="68" spans="1:7" x14ac:dyDescent="0.2">
      <c r="B68" s="12"/>
      <c r="C68" s="24"/>
      <c r="D68" s="16"/>
      <c r="E68" s="16"/>
      <c r="F68" s="16"/>
    </row>
    <row r="69" spans="1:7" x14ac:dyDescent="0.2">
      <c r="B69" s="12"/>
      <c r="C69" s="25" t="s">
        <v>41</v>
      </c>
      <c r="D69" s="14">
        <f>D60+D61-D65</f>
        <v>0</v>
      </c>
      <c r="E69" s="14">
        <f>E60+E61-E65-E67</f>
        <v>535499000</v>
      </c>
      <c r="F69" s="14">
        <f>F60+F61-F65-F67</f>
        <v>535499000</v>
      </c>
    </row>
    <row r="70" spans="1:7" x14ac:dyDescent="0.2">
      <c r="B70" s="32"/>
      <c r="C70" s="33" t="s">
        <v>42</v>
      </c>
      <c r="D70" s="34">
        <f>D69-D61</f>
        <v>0</v>
      </c>
      <c r="E70" s="34">
        <f>E69-E61</f>
        <v>535499000</v>
      </c>
      <c r="F70" s="34">
        <f t="shared" ref="E70:F70" si="12">F69-F61</f>
        <v>535499000</v>
      </c>
    </row>
    <row r="71" spans="1:7" x14ac:dyDescent="0.2">
      <c r="B71" s="35" t="s">
        <v>43</v>
      </c>
      <c r="C71" s="25"/>
      <c r="D71" s="28"/>
      <c r="E71" s="28"/>
      <c r="F71" s="28"/>
    </row>
    <row r="72" spans="1:7" x14ac:dyDescent="0.2">
      <c r="B72" s="27"/>
      <c r="C72" s="25"/>
      <c r="D72" s="28"/>
      <c r="E72" s="28"/>
      <c r="F72" s="28"/>
    </row>
    <row r="73" spans="1:7" x14ac:dyDescent="0.2"/>
    <row r="74" spans="1:7" x14ac:dyDescent="0.2"/>
    <row r="75" spans="1:7" x14ac:dyDescent="0.2"/>
    <row r="76" spans="1:7" x14ac:dyDescent="0.2"/>
    <row r="77" spans="1:7" x14ac:dyDescent="0.2"/>
    <row r="78" spans="1:7" x14ac:dyDescent="0.2"/>
  </sheetData>
  <mergeCells count="4">
    <mergeCell ref="B25:C25"/>
    <mergeCell ref="B33:C33"/>
    <mergeCell ref="B44:C44"/>
    <mergeCell ref="B58:C58"/>
  </mergeCells>
  <printOptions horizontalCentered="1"/>
  <pageMargins left="0.70866141732283472" right="0.70866141732283472" top="0.51181102362204722" bottom="0.74803149606299213" header="0.31496062992125984" footer="0.31496062992125984"/>
  <pageSetup scale="38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LDF4</vt:lpstr>
      <vt:lpstr>'LDF4'!Área_de_impresión</vt:lpstr>
      <vt:lpstr>'LDF4'!Títulos_a_imprimir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2018-04-19T17:01:43Z</cp:lastPrinted>
  <dcterms:created xsi:type="dcterms:W3CDTF">2018-04-18T19:39:23Z</dcterms:created>
  <dcterms:modified xsi:type="dcterms:W3CDTF">2018-07-16T18:20:03Z</dcterms:modified>
</cp:coreProperties>
</file>