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D87A63E1-1639-4D3D-9D1F-9FB50765040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H35" i="1"/>
  <c r="G35" i="1"/>
  <c r="F35" i="1"/>
  <c r="E35" i="1"/>
  <c r="I35" i="1"/>
  <c r="I34" i="1"/>
  <c r="I33" i="1"/>
  <c r="I32" i="1"/>
  <c r="H30" i="1"/>
  <c r="G30" i="1"/>
  <c r="G41" i="1"/>
  <c r="F30" i="1"/>
  <c r="I29" i="1"/>
  <c r="F28" i="1"/>
  <c r="F41" i="1" s="1"/>
  <c r="I26" i="1"/>
  <c r="I25" i="1"/>
  <c r="I24" i="1"/>
  <c r="I23" i="1"/>
  <c r="I22" i="1" s="1"/>
  <c r="H22" i="1"/>
  <c r="G22" i="1"/>
  <c r="F22" i="1"/>
  <c r="E22" i="1"/>
  <c r="I18" i="1"/>
  <c r="I17" i="1"/>
  <c r="I16" i="1"/>
  <c r="H15" i="1"/>
  <c r="H28" i="1" s="1"/>
  <c r="H41" i="1" s="1"/>
  <c r="G15" i="1"/>
  <c r="G28" i="1" s="1"/>
  <c r="I28" i="1" s="1"/>
  <c r="F15" i="1"/>
  <c r="E15" i="1"/>
  <c r="I13" i="1"/>
  <c r="E31" i="1"/>
  <c r="E30" i="1" s="1"/>
  <c r="I30" i="1" s="1"/>
  <c r="E28" i="1"/>
  <c r="E41" i="1" l="1"/>
  <c r="I41" i="1" s="1"/>
  <c r="I15" i="1"/>
  <c r="I31" i="1"/>
</calcChain>
</file>

<file path=xl/sharedStrings.xml><?xml version="1.0" encoding="utf-8"?>
<sst xmlns="http://schemas.openxmlformats.org/spreadsheetml/2006/main" count="34" uniqueCount="26">
  <si>
    <t>ESTADO DE VARIACIÓN DE LA HACIENDA PÚBLICA</t>
  </si>
  <si>
    <t>Al 30 de Junio del 2017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</si>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</sst>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9" xfId="0" applyFont="1" applyFill="1" applyBorder="1" applyAlignment="1">
      <alignment vertical="top"/>
    </xf>
    <xf numFmtId="3" fontId="7" fillId="2" borderId="10" xfId="0" applyNumberFormat="1" applyFont="1" applyFill="1" applyBorder="1" applyAlignment="1">
      <alignment horizontal="right" vertical="top"/>
    </xf>
    <xf numFmtId="3" fontId="7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/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3</xdr:col>
      <xdr:colOff>238125</xdr:colOff>
      <xdr:row>2</xdr:row>
      <xdr:rowOff>152400</xdr:rowOff>
    </xdr:to>
    <xdr:pic>
      <xdr:nvPicPr>
        <xdr:cNvPr id="1025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194D512-362D-48CC-8B1A-B065A8F4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5725"/>
          <a:ext cx="2238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26" name="2 Imagen" descr="Valezka:Users:Valezka:Desktop:2014:LOGOS:logocompleto.jpg">
          <a:extLst>
            <a:ext uri="{FF2B5EF4-FFF2-40B4-BE49-F238E27FC236}">
              <a16:creationId xmlns:a16="http://schemas.microsoft.com/office/drawing/2014/main" id="{EC1B8D21-2B69-4447-ACD6-92712525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85725</xdr:rowOff>
    </xdr:from>
    <xdr:to>
      <xdr:col>10</xdr:col>
      <xdr:colOff>0</xdr:colOff>
      <xdr:row>2</xdr:row>
      <xdr:rowOff>152400</xdr:rowOff>
    </xdr:to>
    <xdr:pic>
      <xdr:nvPicPr>
        <xdr:cNvPr id="1027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3F6E921A-C4EE-4B83-A841-9779D5E4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85725"/>
          <a:ext cx="2219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2017(2do%20Trimestre)Sepa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RelBmuebles"/>
      <sheetName val="Hoja4"/>
    </sheetNames>
    <sheetDataSet>
      <sheetData sheetId="0"/>
      <sheetData sheetId="1">
        <row r="45">
          <cell r="J45">
            <v>37933841.969999999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7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1" width="11.42578125" style="1" customWidth="1"/>
    <col min="12" max="16384" width="11.42578125" style="1" hidden="1"/>
  </cols>
  <sheetData>
    <row r="1" spans="2:10" ht="39" customHeight="1" x14ac:dyDescent="0.2"/>
    <row r="2" spans="2:10" x14ac:dyDescent="0.2"/>
    <row r="3" spans="2:10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53"/>
      <c r="E7" s="53"/>
      <c r="F7" s="53"/>
      <c r="G7" s="53"/>
      <c r="H7" s="53"/>
      <c r="I7" s="53"/>
      <c r="J7" s="53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54" t="s">
        <v>4</v>
      </c>
      <c r="D10" s="54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14"/>
      <c r="D11" s="14"/>
      <c r="E11" s="14"/>
      <c r="F11" s="14"/>
      <c r="G11" s="14"/>
      <c r="H11" s="14"/>
      <c r="I11" s="14"/>
      <c r="J11" s="15"/>
    </row>
    <row r="12" spans="2:10" s="7" customFormat="1" ht="3" customHeight="1" x14ac:dyDescent="0.2">
      <c r="B12" s="16"/>
      <c r="C12" s="17"/>
      <c r="D12" s="18"/>
      <c r="E12" s="19"/>
      <c r="F12" s="20"/>
      <c r="G12" s="21"/>
      <c r="H12" s="22"/>
      <c r="I12" s="17"/>
      <c r="J12" s="23"/>
    </row>
    <row r="13" spans="2:10" x14ac:dyDescent="0.2">
      <c r="B13" s="24"/>
      <c r="C13" s="55" t="s">
        <v>10</v>
      </c>
      <c r="D13" s="55"/>
      <c r="E13" s="25">
        <v>0</v>
      </c>
      <c r="F13" s="25">
        <v>0</v>
      </c>
      <c r="G13" s="25">
        <v>0</v>
      </c>
      <c r="H13" s="25">
        <v>0</v>
      </c>
      <c r="I13" s="26">
        <f>SUM(E13:H13)</f>
        <v>0</v>
      </c>
      <c r="J13" s="23"/>
    </row>
    <row r="14" spans="2:10" ht="49.5" customHeight="1" x14ac:dyDescent="0.2">
      <c r="B14" s="24"/>
      <c r="C14" s="27"/>
      <c r="D14" s="19"/>
      <c r="E14" s="28"/>
      <c r="F14" s="28"/>
      <c r="G14" s="28"/>
      <c r="H14" s="28"/>
      <c r="I14" s="28"/>
      <c r="J14" s="23"/>
    </row>
    <row r="15" spans="2:10" x14ac:dyDescent="0.2">
      <c r="B15" s="24"/>
      <c r="C15" s="52" t="s">
        <v>11</v>
      </c>
      <c r="D15" s="52"/>
      <c r="E15" s="29">
        <f>SUM(E16:E18)</f>
        <v>14361038.76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SUM(E15:H15)</f>
        <v>14361038.76</v>
      </c>
      <c r="J15" s="23"/>
    </row>
    <row r="16" spans="2:10" x14ac:dyDescent="0.2">
      <c r="B16" s="16"/>
      <c r="C16" s="49" t="s">
        <v>12</v>
      </c>
      <c r="D16" s="49"/>
      <c r="E16" s="30">
        <v>14361038.76</v>
      </c>
      <c r="F16" s="30">
        <v>0</v>
      </c>
      <c r="G16" s="30">
        <v>0</v>
      </c>
      <c r="H16" s="30">
        <v>0</v>
      </c>
      <c r="I16" s="28">
        <f t="shared" ref="I16:I26" si="0">SUM(E16:H16)</f>
        <v>14361038.76</v>
      </c>
      <c r="J16" s="23"/>
    </row>
    <row r="17" spans="2:10" x14ac:dyDescent="0.2">
      <c r="B17" s="16"/>
      <c r="C17" s="49" t="s">
        <v>13</v>
      </c>
      <c r="D17" s="49"/>
      <c r="E17" s="30">
        <v>0</v>
      </c>
      <c r="F17" s="30">
        <v>0</v>
      </c>
      <c r="G17" s="30">
        <v>0</v>
      </c>
      <c r="H17" s="30">
        <v>0</v>
      </c>
      <c r="I17" s="28">
        <f t="shared" si="0"/>
        <v>0</v>
      </c>
      <c r="J17" s="23"/>
    </row>
    <row r="18" spans="2:10" x14ac:dyDescent="0.2">
      <c r="B18" s="16"/>
      <c r="C18" s="49" t="s">
        <v>14</v>
      </c>
      <c r="D18" s="49"/>
      <c r="E18" s="30">
        <v>0</v>
      </c>
      <c r="F18" s="30">
        <v>0</v>
      </c>
      <c r="G18" s="30">
        <v>0</v>
      </c>
      <c r="H18" s="30">
        <v>0</v>
      </c>
      <c r="I18" s="28">
        <f t="shared" si="0"/>
        <v>0</v>
      </c>
      <c r="J18" s="23"/>
    </row>
    <row r="19" spans="2:10" ht="51" customHeight="1" x14ac:dyDescent="0.2">
      <c r="B19" s="24"/>
      <c r="C19" s="27"/>
      <c r="D19" s="19"/>
      <c r="E19" s="28"/>
      <c r="F19" s="28"/>
      <c r="G19" s="28"/>
      <c r="H19" s="28"/>
      <c r="I19" s="28"/>
      <c r="J19" s="23"/>
    </row>
    <row r="20" spans="2:10" x14ac:dyDescent="0.2">
      <c r="B20" s="24"/>
      <c r="C20" s="27"/>
      <c r="D20" s="19"/>
      <c r="E20" s="28"/>
      <c r="F20" s="28"/>
      <c r="G20" s="28"/>
      <c r="H20" s="28"/>
      <c r="I20" s="28"/>
      <c r="J20" s="23"/>
    </row>
    <row r="21" spans="2:10" x14ac:dyDescent="0.2">
      <c r="B21" s="24"/>
      <c r="C21" s="27"/>
      <c r="D21" s="19"/>
      <c r="E21" s="28"/>
      <c r="F21" s="28"/>
      <c r="G21" s="28"/>
      <c r="H21" s="28"/>
      <c r="I21" s="28"/>
      <c r="J21" s="23"/>
    </row>
    <row r="22" spans="2:10" ht="18" customHeight="1" x14ac:dyDescent="0.2">
      <c r="B22" s="24"/>
      <c r="C22" s="52" t="s">
        <v>15</v>
      </c>
      <c r="D22" s="52"/>
      <c r="E22" s="29">
        <f>SUM(E23:E26)</f>
        <v>0</v>
      </c>
      <c r="F22" s="29">
        <f>SUM(F23:F26)</f>
        <v>237575539.42000002</v>
      </c>
      <c r="G22" s="29">
        <f>SUM(G23:G26)</f>
        <v>0</v>
      </c>
      <c r="H22" s="29">
        <f>SUM(H23:H26)</f>
        <v>0</v>
      </c>
      <c r="I22" s="29">
        <f>SUM(I23:I26)</f>
        <v>237575539.42000002</v>
      </c>
      <c r="J22" s="23"/>
    </row>
    <row r="23" spans="2:10" x14ac:dyDescent="0.2">
      <c r="B23" s="16"/>
      <c r="C23" s="49" t="s">
        <v>16</v>
      </c>
      <c r="D23" s="49"/>
      <c r="E23" s="30">
        <v>0</v>
      </c>
      <c r="F23" s="30">
        <v>56457634.490000002</v>
      </c>
      <c r="G23" s="30">
        <v>0</v>
      </c>
      <c r="H23" s="30">
        <v>0</v>
      </c>
      <c r="I23" s="28">
        <f t="shared" si="0"/>
        <v>56457634.490000002</v>
      </c>
      <c r="J23" s="23"/>
    </row>
    <row r="24" spans="2:10" x14ac:dyDescent="0.2">
      <c r="B24" s="16"/>
      <c r="C24" s="49" t="s">
        <v>17</v>
      </c>
      <c r="D24" s="49"/>
      <c r="E24" s="30">
        <v>0</v>
      </c>
      <c r="F24" s="30">
        <v>181117904.93000001</v>
      </c>
      <c r="G24" s="30">
        <v>0</v>
      </c>
      <c r="H24" s="30">
        <v>0</v>
      </c>
      <c r="I24" s="28">
        <f t="shared" si="0"/>
        <v>181117904.93000001</v>
      </c>
      <c r="J24" s="23"/>
    </row>
    <row r="25" spans="2:10" x14ac:dyDescent="0.2">
      <c r="B25" s="16"/>
      <c r="C25" s="49" t="s">
        <v>18</v>
      </c>
      <c r="D25" s="49"/>
      <c r="E25" s="30">
        <v>0</v>
      </c>
      <c r="F25" s="30">
        <v>0</v>
      </c>
      <c r="G25" s="30">
        <v>0</v>
      </c>
      <c r="H25" s="30">
        <v>0</v>
      </c>
      <c r="I25" s="28">
        <f t="shared" si="0"/>
        <v>0</v>
      </c>
      <c r="J25" s="23"/>
    </row>
    <row r="26" spans="2:10" x14ac:dyDescent="0.2">
      <c r="B26" s="16"/>
      <c r="C26" s="49" t="s">
        <v>19</v>
      </c>
      <c r="D26" s="49"/>
      <c r="E26" s="30">
        <v>0</v>
      </c>
      <c r="F26" s="30">
        <v>0</v>
      </c>
      <c r="G26" s="30">
        <v>0</v>
      </c>
      <c r="H26" s="30">
        <v>0</v>
      </c>
      <c r="I26" s="28">
        <f t="shared" si="0"/>
        <v>0</v>
      </c>
      <c r="J26" s="23"/>
    </row>
    <row r="27" spans="2:10" ht="45" customHeight="1" x14ac:dyDescent="0.2">
      <c r="B27" s="24"/>
      <c r="C27" s="27"/>
      <c r="D27" s="19"/>
      <c r="E27" s="28"/>
      <c r="F27" s="28"/>
      <c r="G27" s="28"/>
      <c r="H27" s="28"/>
      <c r="I27" s="28"/>
      <c r="J27" s="23"/>
    </row>
    <row r="28" spans="2:10" x14ac:dyDescent="0.2">
      <c r="B28" s="31"/>
      <c r="C28" s="50" t="s">
        <v>20</v>
      </c>
      <c r="D28" s="50"/>
      <c r="E28" s="32">
        <f>E13+E15+E22</f>
        <v>14361038.76</v>
      </c>
      <c r="F28" s="32">
        <f>F13+F15+F22</f>
        <v>237575539.42000002</v>
      </c>
      <c r="G28" s="32">
        <f>G13+G15+G22</f>
        <v>0</v>
      </c>
      <c r="H28" s="32">
        <f>H13+H15+H22</f>
        <v>0</v>
      </c>
      <c r="I28" s="32">
        <f>SUM(E28:H28)</f>
        <v>251936578.18000001</v>
      </c>
      <c r="J28" s="33"/>
    </row>
    <row r="29" spans="2:10" ht="44.25" customHeight="1" x14ac:dyDescent="0.2">
      <c r="B29" s="16"/>
      <c r="C29" s="19"/>
      <c r="D29" s="21"/>
      <c r="E29" s="28"/>
      <c r="F29" s="28"/>
      <c r="G29" s="28"/>
      <c r="H29" s="28"/>
      <c r="I29" s="29">
        <f t="shared" ref="I29:I41" si="1">SUM(E29:H29)</f>
        <v>0</v>
      </c>
      <c r="J29" s="23"/>
    </row>
    <row r="30" spans="2:10" ht="15" customHeight="1" x14ac:dyDescent="0.2">
      <c r="B30" s="24"/>
      <c r="C30" s="52" t="s">
        <v>21</v>
      </c>
      <c r="D30" s="52"/>
      <c r="E30" s="29">
        <f>SUM(E31:E33)</f>
        <v>23572803.210000001</v>
      </c>
      <c r="F30" s="29">
        <f>SUM(F31:F33)</f>
        <v>0</v>
      </c>
      <c r="G30" s="29">
        <f>SUM(G31:G33)</f>
        <v>0</v>
      </c>
      <c r="H30" s="29">
        <f>SUM(H31:H33)</f>
        <v>0</v>
      </c>
      <c r="I30" s="29">
        <f t="shared" si="1"/>
        <v>23572803.210000001</v>
      </c>
      <c r="J30" s="23"/>
    </row>
    <row r="31" spans="2:10" x14ac:dyDescent="0.2">
      <c r="B31" s="16"/>
      <c r="C31" s="49" t="s">
        <v>22</v>
      </c>
      <c r="D31" s="49"/>
      <c r="E31" s="30">
        <f>+[1]ESF!J45-E15</f>
        <v>23572803.210000001</v>
      </c>
      <c r="F31" s="30">
        <v>0</v>
      </c>
      <c r="G31" s="30">
        <v>0</v>
      </c>
      <c r="H31" s="30">
        <v>0</v>
      </c>
      <c r="I31" s="29">
        <f t="shared" si="1"/>
        <v>23572803.210000001</v>
      </c>
      <c r="J31" s="23"/>
    </row>
    <row r="32" spans="2:10" x14ac:dyDescent="0.2">
      <c r="B32" s="16"/>
      <c r="C32" s="49" t="s">
        <v>13</v>
      </c>
      <c r="D32" s="49"/>
      <c r="E32" s="30">
        <v>0</v>
      </c>
      <c r="F32" s="30">
        <v>0</v>
      </c>
      <c r="G32" s="30">
        <v>0</v>
      </c>
      <c r="H32" s="30">
        <v>0</v>
      </c>
      <c r="I32" s="29">
        <f t="shared" si="1"/>
        <v>0</v>
      </c>
      <c r="J32" s="23"/>
    </row>
    <row r="33" spans="2:10" x14ac:dyDescent="0.2">
      <c r="B33" s="16"/>
      <c r="C33" s="49" t="s">
        <v>14</v>
      </c>
      <c r="D33" s="49"/>
      <c r="E33" s="30">
        <v>0</v>
      </c>
      <c r="F33" s="30">
        <v>0</v>
      </c>
      <c r="G33" s="30">
        <v>0</v>
      </c>
      <c r="H33" s="30">
        <v>0</v>
      </c>
      <c r="I33" s="29">
        <f t="shared" si="1"/>
        <v>0</v>
      </c>
      <c r="J33" s="23"/>
    </row>
    <row r="34" spans="2:10" ht="33.75" customHeight="1" x14ac:dyDescent="0.2">
      <c r="B34" s="24"/>
      <c r="C34" s="27"/>
      <c r="D34" s="19"/>
      <c r="E34" s="28"/>
      <c r="F34" s="28"/>
      <c r="G34" s="28"/>
      <c r="H34" s="28"/>
      <c r="I34" s="29">
        <f t="shared" si="1"/>
        <v>0</v>
      </c>
      <c r="J34" s="23"/>
    </row>
    <row r="35" spans="2:10" x14ac:dyDescent="0.2">
      <c r="B35" s="24" t="s">
        <v>3</v>
      </c>
      <c r="C35" s="52" t="s">
        <v>15</v>
      </c>
      <c r="D35" s="52"/>
      <c r="E35" s="29">
        <f>SUM(E36:E39)</f>
        <v>0</v>
      </c>
      <c r="F35" s="29">
        <f>SUM(F36:F39)</f>
        <v>0</v>
      </c>
      <c r="G35" s="29">
        <f>SUM(G36:G39)</f>
        <v>859775487</v>
      </c>
      <c r="H35" s="29">
        <f>SUM(H36:H39)</f>
        <v>0</v>
      </c>
      <c r="I35" s="29">
        <f t="shared" si="1"/>
        <v>859775487</v>
      </c>
      <c r="J35" s="23"/>
    </row>
    <row r="36" spans="2:10" x14ac:dyDescent="0.2">
      <c r="B36" s="16"/>
      <c r="C36" s="49" t="s">
        <v>16</v>
      </c>
      <c r="D36" s="49"/>
      <c r="E36" s="30">
        <v>0</v>
      </c>
      <c r="G36" s="30">
        <v>807750781.5</v>
      </c>
      <c r="H36" s="30">
        <v>0</v>
      </c>
      <c r="I36" s="29">
        <f t="shared" si="1"/>
        <v>807750781.5</v>
      </c>
      <c r="J36" s="23"/>
    </row>
    <row r="37" spans="2:10" x14ac:dyDescent="0.2">
      <c r="B37" s="16"/>
      <c r="C37" s="49" t="s">
        <v>17</v>
      </c>
      <c r="D37" s="49"/>
      <c r="E37" s="30">
        <v>0</v>
      </c>
      <c r="F37" s="30">
        <v>0</v>
      </c>
      <c r="G37" s="30">
        <v>52024705.5</v>
      </c>
      <c r="H37" s="30">
        <v>0</v>
      </c>
      <c r="I37" s="29">
        <f t="shared" si="1"/>
        <v>52024705.5</v>
      </c>
      <c r="J37" s="23"/>
    </row>
    <row r="38" spans="2:10" x14ac:dyDescent="0.2">
      <c r="B38" s="16"/>
      <c r="C38" s="49" t="s">
        <v>18</v>
      </c>
      <c r="D38" s="49"/>
      <c r="E38" s="30">
        <v>0</v>
      </c>
      <c r="F38" s="30">
        <v>0</v>
      </c>
      <c r="G38" s="30">
        <v>0</v>
      </c>
      <c r="H38" s="30">
        <v>0</v>
      </c>
      <c r="I38" s="29">
        <f t="shared" si="1"/>
        <v>0</v>
      </c>
      <c r="J38" s="23"/>
    </row>
    <row r="39" spans="2:10" x14ac:dyDescent="0.2">
      <c r="B39" s="16"/>
      <c r="C39" s="49" t="s">
        <v>19</v>
      </c>
      <c r="D39" s="49"/>
      <c r="E39" s="30">
        <v>0</v>
      </c>
      <c r="F39" s="30">
        <v>0</v>
      </c>
      <c r="G39" s="30">
        <v>0</v>
      </c>
      <c r="H39" s="30">
        <v>0</v>
      </c>
      <c r="I39" s="29">
        <f t="shared" si="1"/>
        <v>0</v>
      </c>
      <c r="J39" s="23"/>
    </row>
    <row r="40" spans="2:10" ht="24" customHeight="1" x14ac:dyDescent="0.2">
      <c r="B40" s="24"/>
      <c r="C40" s="27"/>
      <c r="D40" s="19"/>
      <c r="E40" s="28"/>
      <c r="F40" s="28"/>
      <c r="G40" s="28"/>
      <c r="H40" s="28"/>
      <c r="I40" s="29">
        <f t="shared" si="1"/>
        <v>0</v>
      </c>
      <c r="J40" s="23"/>
    </row>
    <row r="41" spans="2:10" x14ac:dyDescent="0.2">
      <c r="B41" s="31"/>
      <c r="C41" s="50" t="s">
        <v>23</v>
      </c>
      <c r="D41" s="50"/>
      <c r="E41" s="32">
        <f>E28+E30+E35</f>
        <v>37933841.969999999</v>
      </c>
      <c r="F41" s="32">
        <f>F28+F30+F35</f>
        <v>237575539.42000002</v>
      </c>
      <c r="G41" s="32">
        <f>G30+G35</f>
        <v>859775487</v>
      </c>
      <c r="H41" s="32">
        <f>H28+H30+H35</f>
        <v>0</v>
      </c>
      <c r="I41" s="32">
        <f t="shared" si="1"/>
        <v>1135284868.3899999</v>
      </c>
      <c r="J41" s="34"/>
    </row>
    <row r="42" spans="2:10" ht="6" customHeight="1" x14ac:dyDescent="0.2">
      <c r="B42" s="35"/>
      <c r="C42" s="35"/>
      <c r="D42" s="35"/>
      <c r="E42" s="35"/>
      <c r="F42" s="35"/>
      <c r="G42" s="35"/>
      <c r="H42" s="35"/>
      <c r="I42" s="35"/>
      <c r="J42" s="36"/>
    </row>
    <row r="43" spans="2:10" ht="11.25" customHeight="1" x14ac:dyDescent="0.2">
      <c r="E43" s="3"/>
      <c r="F43" s="3"/>
      <c r="J43" s="18"/>
    </row>
    <row r="44" spans="2:10" ht="21.75" customHeight="1" x14ac:dyDescent="0.2">
      <c r="B44" s="7"/>
      <c r="C44" s="51" t="s">
        <v>24</v>
      </c>
      <c r="D44" s="51"/>
      <c r="E44" s="51"/>
      <c r="F44" s="51"/>
      <c r="G44" s="51"/>
      <c r="H44" s="51"/>
      <c r="I44" s="51"/>
      <c r="J44" s="51"/>
    </row>
    <row r="45" spans="2:10" ht="9.75" customHeight="1" x14ac:dyDescent="0.2">
      <c r="B45" s="7"/>
      <c r="C45" s="21"/>
      <c r="D45" s="37"/>
      <c r="E45" s="38"/>
      <c r="F45" s="38"/>
      <c r="G45" s="7"/>
      <c r="H45" s="39"/>
      <c r="I45" s="40"/>
      <c r="J45" s="38"/>
    </row>
    <row r="46" spans="2:10" ht="50.1" customHeight="1" x14ac:dyDescent="0.2">
      <c r="B46" s="7"/>
      <c r="C46" s="21"/>
      <c r="D46" s="44"/>
      <c r="E46" s="44"/>
      <c r="F46" s="38"/>
      <c r="G46" s="7"/>
      <c r="H46" s="45"/>
      <c r="I46" s="45"/>
      <c r="J46" s="38"/>
    </row>
    <row r="47" spans="2:10" s="7" customFormat="1" ht="14.1" customHeight="1" x14ac:dyDescent="0.2">
      <c r="C47" s="41"/>
      <c r="D47" s="46"/>
      <c r="E47" s="46"/>
      <c r="F47" s="38"/>
      <c r="G47" s="38"/>
      <c r="H47" s="47"/>
      <c r="I47" s="47"/>
      <c r="J47" s="19"/>
    </row>
    <row r="48" spans="2:10" s="7" customFormat="1" ht="14.1" customHeight="1" x14ac:dyDescent="0.2">
      <c r="C48" s="42"/>
      <c r="D48" s="48"/>
      <c r="E48" s="48"/>
      <c r="F48" s="43"/>
      <c r="G48" s="43"/>
      <c r="H48" s="47"/>
      <c r="I48" s="47"/>
      <c r="J48" s="19"/>
    </row>
    <row r="49" spans="5:5" s="1" customFormat="1" x14ac:dyDescent="0.2">
      <c r="E49" s="4"/>
    </row>
    <row r="50" spans="5:5" s="1" customFormat="1" x14ac:dyDescent="0.2">
      <c r="E50" s="4" t="s">
        <v>25</v>
      </c>
    </row>
    <row r="51" spans="5:5" s="1" customFormat="1" x14ac:dyDescent="0.2">
      <c r="E51" s="4"/>
    </row>
    <row r="301" spans="2:10" hidden="1" x14ac:dyDescent="0.2">
      <c r="B301" s="1"/>
      <c r="C301" s="1"/>
      <c r="D301" s="1"/>
      <c r="E301" s="1"/>
      <c r="F301" s="1"/>
      <c r="G301" s="1"/>
      <c r="H301" s="1"/>
      <c r="I301" s="1"/>
      <c r="J301" s="1"/>
    </row>
    <row r="307" spans="2:10" hidden="1" x14ac:dyDescent="0.2">
      <c r="B307" s="1"/>
      <c r="C307" s="1"/>
      <c r="D307" s="1"/>
      <c r="E307" s="1"/>
      <c r="F307" s="1"/>
      <c r="G307" s="1"/>
      <c r="H307" s="1"/>
      <c r="I307" s="1"/>
      <c r="J307" s="1"/>
    </row>
  </sheetData>
  <mergeCells count="30">
    <mergeCell ref="D7:J7"/>
    <mergeCell ref="C10:D10"/>
    <mergeCell ref="C13:D13"/>
    <mergeCell ref="C15:D15"/>
    <mergeCell ref="C16:D16"/>
    <mergeCell ref="C17:D17"/>
    <mergeCell ref="C18:D18"/>
    <mergeCell ref="C22:D22"/>
    <mergeCell ref="C23:D23"/>
    <mergeCell ref="C24:D24"/>
    <mergeCell ref="C25:D25"/>
    <mergeCell ref="C26:D26"/>
    <mergeCell ref="C28:D28"/>
    <mergeCell ref="C30:D30"/>
    <mergeCell ref="C31:D31"/>
    <mergeCell ref="C32:D32"/>
    <mergeCell ref="C33:D33"/>
    <mergeCell ref="C35:D35"/>
    <mergeCell ref="C36:D36"/>
    <mergeCell ref="C37:D37"/>
    <mergeCell ref="C38:D38"/>
    <mergeCell ref="C39:D39"/>
    <mergeCell ref="C41:D41"/>
    <mergeCell ref="C44:J44"/>
    <mergeCell ref="D46:E46"/>
    <mergeCell ref="H46:I46"/>
    <mergeCell ref="D47:E47"/>
    <mergeCell ref="H47:I47"/>
    <mergeCell ref="D48:E48"/>
    <mergeCell ref="H48:I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2017-07-17T19:19:01Z</dcterms:created>
  <dcterms:modified xsi:type="dcterms:W3CDTF">2020-08-01T02:00:00Z</dcterms:modified>
</cp:coreProperties>
</file>