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Contable\"/>
    </mc:Choice>
  </mc:AlternateContent>
  <xr:revisionPtr revIDLastSave="0" documentId="8_{9A64F6CE-5E42-4046-8AD8-31DA7E270F43}" xr6:coauthVersionLast="36" xr6:coauthVersionMax="36" xr10:uidLastSave="{00000000-0000-0000-0000-000000000000}"/>
  <bookViews>
    <workbookView xWindow="0" yWindow="0" windowWidth="19200" windowHeight="6930" xr2:uid="{712144C4-0893-4EF9-8B87-5DE647BC663D}"/>
  </bookViews>
  <sheets>
    <sheet name="E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ECSF!$A$1:$F$68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Print_Area" localSheetId="0">ECSF!$A$1:$E$74</definedName>
    <definedName name="Print_Titles" localSheetId="0">ECSF!$1:$6</definedName>
    <definedName name="REPORTO">#REF!</definedName>
    <definedName name="TCAIE">[7]CH1902!$B$20:$B$20</definedName>
    <definedName name="TCFEEIS">#REF!</definedName>
    <definedName name="_xlnm.Print_Titles" localSheetId="0">ECSF!$1:$6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E48" i="1"/>
  <c r="D48" i="1"/>
  <c r="D47" i="1" s="1"/>
  <c r="E47" i="1"/>
  <c r="E29" i="1"/>
  <c r="D29" i="1"/>
  <c r="D28" i="1" s="1"/>
  <c r="E28" i="1"/>
  <c r="E17" i="1"/>
  <c r="D17" i="1"/>
  <c r="D7" i="1" s="1"/>
  <c r="E8" i="1"/>
  <c r="E7" i="1" s="1"/>
  <c r="D8" i="1"/>
</calcChain>
</file>

<file path=xl/sharedStrings.xml><?xml version="1.0" encoding="utf-8"?>
<sst xmlns="http://schemas.openxmlformats.org/spreadsheetml/2006/main" count="57" uniqueCount="57">
  <si>
    <t>Régimen de Protección Social en Salud del Estado de Guanajuato</t>
  </si>
  <si>
    <t>Estado de Cambios en la Situación Financiera</t>
  </si>
  <si>
    <t>Del 1 de Enero al 31 de Diciembre de 2019</t>
  </si>
  <si>
    <t>(Pesos)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</si>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</sst>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2" borderId="0" xfId="0" applyFont="1" applyFill="1" applyProtection="1">
      <protection hidden="1"/>
    </xf>
    <xf numFmtId="0" fontId="3" fillId="3" borderId="1" xfId="0" applyFont="1" applyFill="1" applyBorder="1" applyAlignment="1" applyProtection="1">
      <alignment horizontal="centerContinuous" vertical="center"/>
      <protection hidden="1"/>
    </xf>
    <xf numFmtId="0" fontId="5" fillId="3" borderId="2" xfId="2" applyFont="1" applyFill="1" applyBorder="1" applyAlignment="1" applyProtection="1">
      <alignment horizontal="centerContinuous" vertical="center" wrapText="1"/>
      <protection hidden="1"/>
    </xf>
    <xf numFmtId="0" fontId="5" fillId="3" borderId="3" xfId="2" applyFont="1" applyFill="1" applyBorder="1" applyAlignment="1" applyProtection="1">
      <alignment horizontal="centerContinuous" vertical="center" wrapText="1"/>
      <protection hidden="1"/>
    </xf>
    <xf numFmtId="0" fontId="3" fillId="3" borderId="4" xfId="0" applyFont="1" applyFill="1" applyBorder="1" applyAlignment="1" applyProtection="1">
      <alignment horizontal="centerContinuous" vertical="center"/>
      <protection hidden="1"/>
    </xf>
    <xf numFmtId="0" fontId="5" fillId="3" borderId="0" xfId="2" applyFont="1" applyFill="1" applyBorder="1" applyAlignment="1" applyProtection="1">
      <alignment horizontal="centerContinuous" vertical="center" wrapText="1"/>
      <protection hidden="1"/>
    </xf>
    <xf numFmtId="0" fontId="5" fillId="3" borderId="5" xfId="2" applyFont="1" applyFill="1" applyBorder="1" applyAlignment="1" applyProtection="1">
      <alignment horizontal="centerContinuous" vertical="center" wrapText="1"/>
      <protection hidden="1"/>
    </xf>
    <xf numFmtId="0" fontId="5" fillId="3" borderId="4" xfId="2" applyFont="1" applyFill="1" applyBorder="1" applyAlignment="1" applyProtection="1">
      <alignment horizontal="centerContinuous" vertical="center" wrapText="1"/>
      <protection hidden="1"/>
    </xf>
    <xf numFmtId="0" fontId="5" fillId="3" borderId="6" xfId="2" applyFont="1" applyFill="1" applyBorder="1" applyAlignment="1" applyProtection="1">
      <alignment horizontal="centerContinuous" vertical="center" wrapText="1"/>
      <protection hidden="1"/>
    </xf>
    <xf numFmtId="0" fontId="5" fillId="3" borderId="7" xfId="2" applyFont="1" applyFill="1" applyBorder="1" applyAlignment="1" applyProtection="1">
      <alignment horizontal="centerContinuous" vertical="center" wrapText="1"/>
      <protection hidden="1"/>
    </xf>
    <xf numFmtId="0" fontId="5" fillId="3" borderId="8" xfId="2" applyFont="1" applyFill="1" applyBorder="1" applyAlignment="1" applyProtection="1">
      <alignment horizontal="centerContinuous" vertical="center" wrapText="1"/>
      <protection hidden="1"/>
    </xf>
    <xf numFmtId="0" fontId="5" fillId="0" borderId="1" xfId="2" applyFont="1" applyFill="1" applyBorder="1" applyAlignment="1" applyProtection="1">
      <alignment horizontal="right" vertical="center"/>
      <protection hidden="1"/>
    </xf>
    <xf numFmtId="0" fontId="5" fillId="0" borderId="2" xfId="2" applyFont="1" applyFill="1" applyBorder="1" applyAlignment="1" applyProtection="1">
      <alignment horizontal="right" vertical="center"/>
      <protection hidden="1"/>
    </xf>
    <xf numFmtId="164" fontId="5" fillId="0" borderId="2" xfId="1" applyNumberFormat="1" applyFont="1" applyFill="1" applyBorder="1" applyAlignment="1" applyProtection="1">
      <alignment horizontal="right" vertical="center"/>
      <protection hidden="1"/>
    </xf>
    <xf numFmtId="164" fontId="5" fillId="0" borderId="3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Protection="1">
      <protection hidden="1"/>
    </xf>
    <xf numFmtId="3" fontId="5" fillId="2" borderId="4" xfId="0" applyNumberFormat="1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3" fontId="5" fillId="2" borderId="0" xfId="0" applyNumberFormat="1" applyFont="1" applyFill="1" applyBorder="1" applyAlignment="1" applyProtection="1">
      <alignment horizontal="right" vertical="top"/>
      <protection hidden="1"/>
    </xf>
    <xf numFmtId="3" fontId="5" fillId="2" borderId="5" xfId="0" applyNumberFormat="1" applyFont="1" applyFill="1" applyBorder="1" applyAlignment="1" applyProtection="1">
      <alignment horizontal="right" vertical="top"/>
      <protection hidden="1"/>
    </xf>
    <xf numFmtId="3" fontId="2" fillId="2" borderId="0" xfId="0" applyNumberFormat="1" applyFont="1" applyFill="1" applyProtection="1">
      <protection hidden="1"/>
    </xf>
    <xf numFmtId="0" fontId="5" fillId="2" borderId="4" xfId="0" applyFont="1" applyFill="1" applyBorder="1" applyAlignment="1" applyProtection="1">
      <alignment horizontal="left" vertical="top" wrapText="1"/>
      <protection hidden="1"/>
    </xf>
    <xf numFmtId="0" fontId="4" fillId="2" borderId="4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3" fontId="4" fillId="2" borderId="0" xfId="1" applyNumberFormat="1" applyFont="1" applyFill="1" applyBorder="1" applyAlignment="1" applyProtection="1">
      <alignment horizontal="right" vertical="top" wrapText="1"/>
      <protection hidden="1"/>
    </xf>
    <xf numFmtId="3" fontId="4" fillId="2" borderId="5" xfId="1" applyNumberFormat="1" applyFont="1" applyFill="1" applyBorder="1" applyAlignment="1" applyProtection="1">
      <alignment horizontal="right" vertical="top" wrapText="1"/>
      <protection hidden="1"/>
    </xf>
    <xf numFmtId="0" fontId="5" fillId="2" borderId="4" xfId="0" applyFont="1" applyFill="1" applyBorder="1" applyAlignment="1" applyProtection="1">
      <alignment vertical="top" wrapText="1"/>
      <protection hidden="1"/>
    </xf>
    <xf numFmtId="0" fontId="5" fillId="2" borderId="0" xfId="0" applyFont="1" applyFill="1" applyBorder="1" applyAlignment="1" applyProtection="1">
      <alignment vertical="top"/>
      <protection hidden="1"/>
    </xf>
    <xf numFmtId="3" fontId="4" fillId="2" borderId="0" xfId="0" applyNumberFormat="1" applyFont="1" applyFill="1" applyBorder="1" applyAlignment="1" applyProtection="1">
      <alignment horizontal="right" vertical="top"/>
      <protection hidden="1"/>
    </xf>
    <xf numFmtId="3" fontId="4" fillId="2" borderId="5" xfId="0" applyNumberFormat="1" applyFont="1" applyFill="1" applyBorder="1" applyAlignment="1" applyProtection="1">
      <alignment horizontal="right" vertical="top"/>
      <protection hidden="1"/>
    </xf>
    <xf numFmtId="3" fontId="4" fillId="2" borderId="0" xfId="1" applyNumberFormat="1" applyFont="1" applyFill="1" applyBorder="1" applyAlignment="1" applyProtection="1">
      <alignment vertical="top" wrapText="1"/>
      <protection hidden="1"/>
    </xf>
    <xf numFmtId="3" fontId="4" fillId="2" borderId="5" xfId="1" applyNumberFormat="1" applyFont="1" applyFill="1" applyBorder="1" applyAlignment="1" applyProtection="1">
      <alignment vertical="top" wrapText="1"/>
      <protection hidden="1"/>
    </xf>
    <xf numFmtId="0" fontId="4" fillId="2" borderId="4" xfId="0" applyFont="1" applyFill="1" applyBorder="1" applyAlignment="1" applyProtection="1">
      <alignment horizontal="justify" vertical="top" wrapText="1"/>
      <protection hidden="1"/>
    </xf>
    <xf numFmtId="0" fontId="4" fillId="2" borderId="0" xfId="0" applyFont="1" applyFill="1" applyBorder="1" applyAlignment="1" applyProtection="1">
      <alignment horizontal="justify" vertical="top" wrapText="1"/>
      <protection hidden="1"/>
    </xf>
    <xf numFmtId="0" fontId="6" fillId="2" borderId="0" xfId="2" applyFont="1" applyFill="1" applyBorder="1" applyAlignment="1" applyProtection="1">
      <protection hidden="1"/>
    </xf>
    <xf numFmtId="0" fontId="6" fillId="2" borderId="5" xfId="2" applyFont="1" applyFill="1" applyBorder="1" applyAlignment="1" applyProtection="1">
      <protection hidden="1"/>
    </xf>
    <xf numFmtId="0" fontId="5" fillId="2" borderId="0" xfId="0" applyFont="1" applyFill="1" applyBorder="1" applyAlignment="1" applyProtection="1">
      <alignment vertical="top" wrapText="1"/>
      <protection hidden="1"/>
    </xf>
    <xf numFmtId="0" fontId="4" fillId="2" borderId="4" xfId="0" applyFont="1" applyFill="1" applyBorder="1" applyAlignment="1" applyProtection="1">
      <alignment horizontal="left" vertical="top" wrapText="1"/>
      <protection hidden="1"/>
    </xf>
    <xf numFmtId="0" fontId="4" fillId="2" borderId="0" xfId="0" applyFont="1" applyFill="1" applyBorder="1" applyAlignment="1" applyProtection="1">
      <alignment horizontal="left" vertical="top" wrapText="1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vertical="top"/>
      <protection hidden="1"/>
    </xf>
    <xf numFmtId="0" fontId="4" fillId="2" borderId="0" xfId="0" applyFont="1" applyFill="1" applyBorder="1" applyProtection="1">
      <protection hidden="1"/>
    </xf>
    <xf numFmtId="43" fontId="4" fillId="2" borderId="0" xfId="1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 wrapText="1"/>
      <protection hidden="1"/>
    </xf>
    <xf numFmtId="43" fontId="4" fillId="2" borderId="0" xfId="1" applyFont="1" applyFill="1" applyBorder="1" applyAlignment="1" applyProtection="1">
      <alignment vertical="top"/>
      <protection hidden="1"/>
    </xf>
  </cellXfs>
  <cellStyles count="3">
    <cellStyle name="Millares" xfId="1" builtinId="3"/>
    <cellStyle name="Normal" xfId="0" builtinId="0"/>
    <cellStyle name="Normal 2" xfId="2" xr:uid="{8F520171-4BDF-4032-8AA8-067AFF1E79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49571</xdr:colOff>
      <xdr:row>66</xdr:row>
      <xdr:rowOff>127647</xdr:rowOff>
    </xdr:from>
    <xdr:to>
      <xdr:col>4</xdr:col>
      <xdr:colOff>1226323</xdr:colOff>
      <xdr:row>69</xdr:row>
      <xdr:rowOff>116906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B418F79-5B19-4625-AEDB-9FF4646E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71" y="11049647"/>
          <a:ext cx="7983952" cy="465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Cuenta%20P&#250;blica%202019/Cuarto%20Trimestre/Cuarto%20Trimestre/Conac/Estados%20Financieros%202019%20CON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 "/>
      <sheetName val="EFE"/>
      <sheetName val="IPC"/>
      <sheetName val="Notas a los Edos Financieros"/>
      <sheetName val="Notas a los Edos Financiero (2"/>
      <sheetName val="Notas a los Edos Financiero (2)"/>
      <sheetName val="Notas PE"/>
      <sheetName val="ESF (2)"/>
      <sheetName val="ACT"/>
      <sheetName val="VHP"/>
      <sheetName val="EFE (2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2B83-1123-4796-A05D-3164C56957AB}">
  <sheetPr>
    <tabColor rgb="FF00B050"/>
    <pageSetUpPr fitToPage="1"/>
  </sheetPr>
  <dimension ref="A1:M86"/>
  <sheetViews>
    <sheetView showGridLines="0" tabSelected="1" topLeftCell="A54" zoomScaleNormal="100" zoomScalePageLayoutView="70" workbookViewId="0">
      <selection activeCell="A2" sqref="A2:F70"/>
    </sheetView>
  </sheetViews>
  <sheetFormatPr baseColWidth="10" defaultColWidth="0" defaultRowHeight="12.5" customHeight="1" zeroHeight="1" x14ac:dyDescent="0.25"/>
  <cols>
    <col min="1" max="1" width="11.453125" style="1" customWidth="1"/>
    <col min="2" max="2" width="24.7265625" style="1" customWidth="1"/>
    <col min="3" max="3" width="54" style="1" customWidth="1"/>
    <col min="4" max="5" width="18.7265625" style="1" customWidth="1"/>
    <col min="6" max="6" width="11.453125" style="1" customWidth="1"/>
    <col min="7" max="13" width="0" style="1" hidden="1" customWidth="1"/>
    <col min="14" max="16384" width="11.453125" style="1" hidden="1"/>
  </cols>
  <sheetData>
    <row r="1" spans="2:6" ht="37.5" customHeight="1" x14ac:dyDescent="0.25"/>
    <row r="2" spans="2:6" ht="13" x14ac:dyDescent="0.25">
      <c r="B2" s="2" t="s">
        <v>0</v>
      </c>
      <c r="C2" s="3"/>
      <c r="D2" s="3"/>
      <c r="E2" s="4"/>
    </row>
    <row r="3" spans="2:6" ht="13" x14ac:dyDescent="0.25">
      <c r="B3" s="5" t="s">
        <v>1</v>
      </c>
      <c r="C3" s="6"/>
      <c r="D3" s="6"/>
      <c r="E3" s="7"/>
    </row>
    <row r="4" spans="2:6" ht="13" x14ac:dyDescent="0.25">
      <c r="B4" s="8" t="s">
        <v>2</v>
      </c>
      <c r="C4" s="6"/>
      <c r="D4" s="6"/>
      <c r="E4" s="7"/>
    </row>
    <row r="5" spans="2:6" ht="13" x14ac:dyDescent="0.25">
      <c r="B5" s="9" t="s">
        <v>3</v>
      </c>
      <c r="C5" s="10"/>
      <c r="D5" s="10"/>
      <c r="E5" s="11"/>
    </row>
    <row r="6" spans="2:6" s="16" customFormat="1" ht="13" x14ac:dyDescent="0.25">
      <c r="B6" s="12"/>
      <c r="C6" s="13"/>
      <c r="D6" s="14" t="s">
        <v>4</v>
      </c>
      <c r="E6" s="15" t="s">
        <v>5</v>
      </c>
    </row>
    <row r="7" spans="2:6" ht="13" x14ac:dyDescent="0.25">
      <c r="B7" s="17" t="s">
        <v>6</v>
      </c>
      <c r="C7" s="18"/>
      <c r="D7" s="19">
        <f>D8+D17</f>
        <v>315311151.67000002</v>
      </c>
      <c r="E7" s="20">
        <f>E8+E17</f>
        <v>11128793.060000001</v>
      </c>
      <c r="F7" s="21"/>
    </row>
    <row r="8" spans="2:6" ht="13" x14ac:dyDescent="0.25">
      <c r="B8" s="22" t="s">
        <v>7</v>
      </c>
      <c r="C8" s="18"/>
      <c r="D8" s="19">
        <f>SUM(D9:D15)</f>
        <v>306657878.81999999</v>
      </c>
      <c r="E8" s="20">
        <f>SUM(E9:E15)</f>
        <v>11128793.060000001</v>
      </c>
    </row>
    <row r="9" spans="2:6" ht="12.75" customHeight="1" x14ac:dyDescent="0.25">
      <c r="B9" s="23" t="s">
        <v>8</v>
      </c>
      <c r="C9" s="24"/>
      <c r="D9" s="25">
        <v>0</v>
      </c>
      <c r="E9" s="26">
        <v>11128793.060000001</v>
      </c>
    </row>
    <row r="10" spans="2:6" ht="12.75" customHeight="1" x14ac:dyDescent="0.25">
      <c r="B10" s="23" t="s">
        <v>9</v>
      </c>
      <c r="C10" s="24"/>
      <c r="D10" s="25">
        <v>306657878.81999999</v>
      </c>
      <c r="E10" s="26">
        <v>0</v>
      </c>
    </row>
    <row r="11" spans="2:6" x14ac:dyDescent="0.25">
      <c r="B11" s="23" t="s">
        <v>10</v>
      </c>
      <c r="C11" s="24"/>
      <c r="D11" s="25">
        <v>0</v>
      </c>
      <c r="E11" s="26">
        <v>0</v>
      </c>
    </row>
    <row r="12" spans="2:6" ht="12.75" customHeight="1" x14ac:dyDescent="0.25">
      <c r="B12" s="23" t="s">
        <v>11</v>
      </c>
      <c r="C12" s="24"/>
      <c r="D12" s="25">
        <v>0</v>
      </c>
      <c r="E12" s="26">
        <v>0</v>
      </c>
    </row>
    <row r="13" spans="2:6" ht="12.75" customHeight="1" x14ac:dyDescent="0.25">
      <c r="B13" s="23" t="s">
        <v>12</v>
      </c>
      <c r="C13" s="24"/>
      <c r="D13" s="25">
        <v>0</v>
      </c>
      <c r="E13" s="26">
        <v>0</v>
      </c>
    </row>
    <row r="14" spans="2:6" x14ac:dyDescent="0.25">
      <c r="B14" s="23" t="s">
        <v>13</v>
      </c>
      <c r="C14" s="24"/>
      <c r="D14" s="25">
        <v>0</v>
      </c>
      <c r="E14" s="26">
        <v>0</v>
      </c>
    </row>
    <row r="15" spans="2:6" ht="12.75" customHeight="1" x14ac:dyDescent="0.25">
      <c r="B15" s="23" t="s">
        <v>14</v>
      </c>
      <c r="C15" s="24"/>
      <c r="D15" s="25">
        <v>0</v>
      </c>
      <c r="E15" s="26">
        <v>0</v>
      </c>
    </row>
    <row r="16" spans="2:6" ht="13" x14ac:dyDescent="0.25">
      <c r="B16" s="27"/>
      <c r="C16" s="28"/>
      <c r="D16" s="29"/>
      <c r="E16" s="30"/>
    </row>
    <row r="17" spans="2:5" ht="13" x14ac:dyDescent="0.25">
      <c r="B17" s="22" t="s">
        <v>15</v>
      </c>
      <c r="C17" s="18"/>
      <c r="D17" s="19">
        <f>SUM(D18:D26)</f>
        <v>8653272.8500000015</v>
      </c>
      <c r="E17" s="20">
        <f>SUM(E18:E26)</f>
        <v>0</v>
      </c>
    </row>
    <row r="18" spans="2:5" ht="12.75" customHeight="1" x14ac:dyDescent="0.25">
      <c r="B18" s="23" t="s">
        <v>16</v>
      </c>
      <c r="C18" s="24"/>
      <c r="D18" s="31">
        <v>0</v>
      </c>
      <c r="E18" s="32">
        <v>0</v>
      </c>
    </row>
    <row r="19" spans="2:5" ht="12.75" customHeight="1" x14ac:dyDescent="0.25">
      <c r="B19" s="23" t="s">
        <v>17</v>
      </c>
      <c r="C19" s="24"/>
      <c r="D19" s="31">
        <v>0</v>
      </c>
      <c r="E19" s="32">
        <v>0</v>
      </c>
    </row>
    <row r="20" spans="2:5" ht="12.75" customHeight="1" x14ac:dyDescent="0.25">
      <c r="B20" s="23" t="s">
        <v>18</v>
      </c>
      <c r="C20" s="24"/>
      <c r="D20" s="31">
        <v>0</v>
      </c>
      <c r="E20" s="32">
        <v>0</v>
      </c>
    </row>
    <row r="21" spans="2:5" ht="12.75" customHeight="1" x14ac:dyDescent="0.25">
      <c r="B21" s="23" t="s">
        <v>19</v>
      </c>
      <c r="C21" s="24"/>
      <c r="D21" s="31">
        <v>3363667.16</v>
      </c>
      <c r="E21" s="32">
        <v>0</v>
      </c>
    </row>
    <row r="22" spans="2:5" ht="12.75" customHeight="1" x14ac:dyDescent="0.25">
      <c r="B22" s="23" t="s">
        <v>20</v>
      </c>
      <c r="C22" s="24"/>
      <c r="D22" s="31">
        <v>0</v>
      </c>
      <c r="E22" s="32">
        <v>0</v>
      </c>
    </row>
    <row r="23" spans="2:5" x14ac:dyDescent="0.25">
      <c r="B23" s="33" t="s">
        <v>21</v>
      </c>
      <c r="C23" s="34"/>
      <c r="D23" s="31">
        <v>5289605.6900000004</v>
      </c>
      <c r="E23" s="32">
        <v>0</v>
      </c>
    </row>
    <row r="24" spans="2:5" ht="12.75" customHeight="1" x14ac:dyDescent="0.25">
      <c r="B24" s="23" t="s">
        <v>22</v>
      </c>
      <c r="C24" s="24"/>
      <c r="D24" s="31">
        <v>0</v>
      </c>
      <c r="E24" s="32">
        <v>0</v>
      </c>
    </row>
    <row r="25" spans="2:5" x14ac:dyDescent="0.25">
      <c r="B25" s="33" t="s">
        <v>23</v>
      </c>
      <c r="C25" s="34"/>
      <c r="D25" s="31">
        <v>0</v>
      </c>
      <c r="E25" s="32">
        <v>0</v>
      </c>
    </row>
    <row r="26" spans="2:5" ht="12.75" customHeight="1" x14ac:dyDescent="0.25">
      <c r="B26" s="23" t="s">
        <v>24</v>
      </c>
      <c r="C26" s="24"/>
      <c r="D26" s="31">
        <v>0</v>
      </c>
      <c r="E26" s="32">
        <v>0</v>
      </c>
    </row>
    <row r="27" spans="2:5" ht="13" x14ac:dyDescent="0.3">
      <c r="B27" s="27"/>
      <c r="C27" s="28"/>
      <c r="D27" s="35"/>
      <c r="E27" s="36"/>
    </row>
    <row r="28" spans="2:5" ht="13" x14ac:dyDescent="0.25">
      <c r="B28" s="22" t="s">
        <v>25</v>
      </c>
      <c r="C28" s="18"/>
      <c r="D28" s="19">
        <f>D29+D39</f>
        <v>0</v>
      </c>
      <c r="E28" s="20">
        <f>E29+E39</f>
        <v>287242610.14999998</v>
      </c>
    </row>
    <row r="29" spans="2:5" ht="13" x14ac:dyDescent="0.25">
      <c r="B29" s="22" t="s">
        <v>26</v>
      </c>
      <c r="C29" s="18"/>
      <c r="D29" s="19">
        <f>SUM(D30:D37)</f>
        <v>0</v>
      </c>
      <c r="E29" s="20">
        <f>SUM(E30:E37)</f>
        <v>287242610.14999998</v>
      </c>
    </row>
    <row r="30" spans="2:5" ht="12.75" customHeight="1" x14ac:dyDescent="0.25">
      <c r="B30" s="23" t="s">
        <v>27</v>
      </c>
      <c r="C30" s="24"/>
      <c r="D30" s="25">
        <v>0</v>
      </c>
      <c r="E30" s="26">
        <v>287242596.20999998</v>
      </c>
    </row>
    <row r="31" spans="2:5" ht="12.75" customHeight="1" x14ac:dyDescent="0.25">
      <c r="B31" s="23" t="s">
        <v>28</v>
      </c>
      <c r="C31" s="24"/>
      <c r="D31" s="25">
        <v>0</v>
      </c>
      <c r="E31" s="26">
        <v>0</v>
      </c>
    </row>
    <row r="32" spans="2:5" x14ac:dyDescent="0.25">
      <c r="B32" s="23" t="s">
        <v>29</v>
      </c>
      <c r="C32" s="24"/>
      <c r="D32" s="25">
        <v>0</v>
      </c>
      <c r="E32" s="26">
        <v>0</v>
      </c>
    </row>
    <row r="33" spans="2:5" x14ac:dyDescent="0.25">
      <c r="B33" s="23" t="s">
        <v>30</v>
      </c>
      <c r="C33" s="24"/>
      <c r="D33" s="25">
        <v>0</v>
      </c>
      <c r="E33" s="26">
        <v>0</v>
      </c>
    </row>
    <row r="34" spans="2:5" ht="12.75" customHeight="1" x14ac:dyDescent="0.25">
      <c r="B34" s="23" t="s">
        <v>31</v>
      </c>
      <c r="C34" s="24"/>
      <c r="D34" s="25">
        <v>0</v>
      </c>
      <c r="E34" s="26">
        <v>0</v>
      </c>
    </row>
    <row r="35" spans="2:5" x14ac:dyDescent="0.25">
      <c r="B35" s="33" t="s">
        <v>32</v>
      </c>
      <c r="C35" s="34"/>
      <c r="D35" s="25">
        <v>0</v>
      </c>
      <c r="E35" s="26">
        <v>0</v>
      </c>
    </row>
    <row r="36" spans="2:5" ht="12.75" customHeight="1" x14ac:dyDescent="0.25">
      <c r="B36" s="23" t="s">
        <v>33</v>
      </c>
      <c r="C36" s="24"/>
      <c r="D36" s="25">
        <v>0</v>
      </c>
      <c r="E36" s="26">
        <v>0</v>
      </c>
    </row>
    <row r="37" spans="2:5" x14ac:dyDescent="0.25">
      <c r="B37" s="23" t="s">
        <v>34</v>
      </c>
      <c r="C37" s="24"/>
      <c r="D37" s="25">
        <v>0</v>
      </c>
      <c r="E37" s="26">
        <v>13.94</v>
      </c>
    </row>
    <row r="38" spans="2:5" ht="13" x14ac:dyDescent="0.25">
      <c r="B38" s="27"/>
      <c r="C38" s="37"/>
      <c r="D38" s="29"/>
      <c r="E38" s="30"/>
    </row>
    <row r="39" spans="2:5" ht="13" x14ac:dyDescent="0.25">
      <c r="B39" s="22" t="s">
        <v>35</v>
      </c>
      <c r="C39" s="18"/>
      <c r="D39" s="19">
        <v>0</v>
      </c>
      <c r="E39" s="20">
        <v>0</v>
      </c>
    </row>
    <row r="40" spans="2:5" x14ac:dyDescent="0.25">
      <c r="B40" s="23" t="s">
        <v>36</v>
      </c>
      <c r="C40" s="24"/>
      <c r="D40" s="25">
        <v>0</v>
      </c>
      <c r="E40" s="26">
        <v>0</v>
      </c>
    </row>
    <row r="41" spans="2:5" x14ac:dyDescent="0.25">
      <c r="B41" s="23" t="s">
        <v>37</v>
      </c>
      <c r="C41" s="24"/>
      <c r="D41" s="25">
        <v>0</v>
      </c>
      <c r="E41" s="26">
        <v>0</v>
      </c>
    </row>
    <row r="42" spans="2:5" x14ac:dyDescent="0.25">
      <c r="B42" s="23" t="s">
        <v>38</v>
      </c>
      <c r="C42" s="24"/>
      <c r="D42" s="25">
        <v>0</v>
      </c>
      <c r="E42" s="26">
        <v>0</v>
      </c>
    </row>
    <row r="43" spans="2:5" x14ac:dyDescent="0.25">
      <c r="B43" s="23" t="s">
        <v>39</v>
      </c>
      <c r="C43" s="24"/>
      <c r="D43" s="25">
        <v>0</v>
      </c>
      <c r="E43" s="26">
        <v>0</v>
      </c>
    </row>
    <row r="44" spans="2:5" x14ac:dyDescent="0.25">
      <c r="B44" s="33" t="s">
        <v>40</v>
      </c>
      <c r="C44" s="34"/>
      <c r="D44" s="25">
        <v>0</v>
      </c>
      <c r="E44" s="26">
        <v>0</v>
      </c>
    </row>
    <row r="45" spans="2:5" x14ac:dyDescent="0.25">
      <c r="B45" s="23" t="s">
        <v>41</v>
      </c>
      <c r="C45" s="24"/>
      <c r="D45" s="25">
        <v>0</v>
      </c>
      <c r="E45" s="26">
        <v>0</v>
      </c>
    </row>
    <row r="46" spans="2:5" x14ac:dyDescent="0.25">
      <c r="B46" s="38"/>
      <c r="C46" s="39"/>
      <c r="D46" s="25"/>
      <c r="E46" s="26"/>
    </row>
    <row r="47" spans="2:5" ht="13" x14ac:dyDescent="0.25">
      <c r="B47" s="22" t="s">
        <v>42</v>
      </c>
      <c r="C47" s="18"/>
      <c r="D47" s="19">
        <f>D48+D53+D60</f>
        <v>207390522.99000001</v>
      </c>
      <c r="E47" s="20">
        <f>E48+E53+E60</f>
        <v>224330271.44999999</v>
      </c>
    </row>
    <row r="48" spans="2:5" ht="13" x14ac:dyDescent="0.25">
      <c r="B48" s="22" t="s">
        <v>43</v>
      </c>
      <c r="C48" s="18"/>
      <c r="D48" s="19">
        <f>SUM(D49:D51)</f>
        <v>460085.61</v>
      </c>
      <c r="E48" s="20">
        <f>SUM(E49:E51)</f>
        <v>0</v>
      </c>
    </row>
    <row r="49" spans="2:5" x14ac:dyDescent="0.25">
      <c r="B49" s="23" t="s">
        <v>44</v>
      </c>
      <c r="C49" s="24"/>
      <c r="D49" s="25">
        <v>460085.61</v>
      </c>
      <c r="E49" s="26">
        <v>0</v>
      </c>
    </row>
    <row r="50" spans="2:5" x14ac:dyDescent="0.25">
      <c r="B50" s="23" t="s">
        <v>45</v>
      </c>
      <c r="C50" s="24"/>
      <c r="D50" s="25">
        <v>0</v>
      </c>
      <c r="E50" s="26">
        <v>0</v>
      </c>
    </row>
    <row r="51" spans="2:5" x14ac:dyDescent="0.25">
      <c r="B51" s="23" t="s">
        <v>46</v>
      </c>
      <c r="C51" s="24"/>
      <c r="D51" s="25">
        <v>0</v>
      </c>
      <c r="E51" s="26">
        <v>0</v>
      </c>
    </row>
    <row r="52" spans="2:5" ht="13" x14ac:dyDescent="0.25">
      <c r="B52" s="27"/>
      <c r="C52" s="37"/>
      <c r="D52" s="29"/>
      <c r="E52" s="30"/>
    </row>
    <row r="53" spans="2:5" ht="13" x14ac:dyDescent="0.25">
      <c r="B53" s="22" t="s">
        <v>47</v>
      </c>
      <c r="C53" s="18"/>
      <c r="D53" s="19">
        <f>SUM(D54:D58)</f>
        <v>206930437.38</v>
      </c>
      <c r="E53" s="20">
        <f>SUM(E54:E58)</f>
        <v>224330271.44999999</v>
      </c>
    </row>
    <row r="54" spans="2:5" x14ac:dyDescent="0.25">
      <c r="B54" s="23" t="s">
        <v>48</v>
      </c>
      <c r="C54" s="24"/>
      <c r="D54" s="25">
        <v>206930437.38</v>
      </c>
      <c r="E54" s="26">
        <v>0</v>
      </c>
    </row>
    <row r="55" spans="2:5" x14ac:dyDescent="0.25">
      <c r="B55" s="23" t="s">
        <v>49</v>
      </c>
      <c r="C55" s="24"/>
      <c r="D55" s="25">
        <v>0</v>
      </c>
      <c r="E55" s="26">
        <v>224330271.44999999</v>
      </c>
    </row>
    <row r="56" spans="2:5" x14ac:dyDescent="0.25">
      <c r="B56" s="23" t="s">
        <v>50</v>
      </c>
      <c r="C56" s="24"/>
      <c r="D56" s="25">
        <v>0</v>
      </c>
      <c r="E56" s="26">
        <v>0</v>
      </c>
    </row>
    <row r="57" spans="2:5" x14ac:dyDescent="0.25">
      <c r="B57" s="23" t="s">
        <v>51</v>
      </c>
      <c r="C57" s="24"/>
      <c r="D57" s="25">
        <v>0</v>
      </c>
      <c r="E57" s="26">
        <v>0</v>
      </c>
    </row>
    <row r="58" spans="2:5" x14ac:dyDescent="0.25">
      <c r="B58" s="23" t="s">
        <v>52</v>
      </c>
      <c r="C58" s="24"/>
      <c r="D58" s="25">
        <v>0</v>
      </c>
      <c r="E58" s="26">
        <v>0</v>
      </c>
    </row>
    <row r="59" spans="2:5" ht="13" x14ac:dyDescent="0.25">
      <c r="B59" s="27"/>
      <c r="C59" s="37"/>
      <c r="D59" s="29"/>
      <c r="E59" s="30"/>
    </row>
    <row r="60" spans="2:5" ht="13" x14ac:dyDescent="0.25">
      <c r="B60" s="22" t="s">
        <v>53</v>
      </c>
      <c r="C60" s="18"/>
      <c r="D60" s="19">
        <v>0</v>
      </c>
      <c r="E60" s="20">
        <v>0</v>
      </c>
    </row>
    <row r="61" spans="2:5" x14ac:dyDescent="0.25">
      <c r="B61" s="23" t="s">
        <v>54</v>
      </c>
      <c r="C61" s="24"/>
      <c r="D61" s="25">
        <v>0</v>
      </c>
      <c r="E61" s="26">
        <v>0</v>
      </c>
    </row>
    <row r="62" spans="2:5" x14ac:dyDescent="0.25">
      <c r="B62" s="23" t="s">
        <v>55</v>
      </c>
      <c r="C62" s="24"/>
      <c r="D62" s="25">
        <v>0</v>
      </c>
      <c r="E62" s="26">
        <v>0</v>
      </c>
    </row>
    <row r="63" spans="2:5" x14ac:dyDescent="0.25">
      <c r="B63" s="40"/>
      <c r="C63" s="41"/>
      <c r="D63" s="41"/>
      <c r="E63" s="42"/>
    </row>
    <row r="64" spans="2:5" x14ac:dyDescent="0.25">
      <c r="B64" s="43" t="s">
        <v>56</v>
      </c>
      <c r="C64" s="43"/>
      <c r="D64" s="43"/>
      <c r="E64" s="43"/>
    </row>
    <row r="65" spans="2:5" x14ac:dyDescent="0.25">
      <c r="B65" s="43"/>
      <c r="C65" s="43"/>
      <c r="D65" s="43"/>
      <c r="E65" s="43"/>
    </row>
    <row r="66" spans="2:5" x14ac:dyDescent="0.25">
      <c r="B66" s="43"/>
      <c r="C66" s="43"/>
      <c r="D66" s="43"/>
      <c r="E66" s="43"/>
    </row>
    <row r="67" spans="2:5" x14ac:dyDescent="0.25">
      <c r="B67" s="43"/>
      <c r="C67" s="43"/>
      <c r="D67" s="43"/>
      <c r="E67" s="43"/>
    </row>
    <row r="68" spans="2:5" x14ac:dyDescent="0.25">
      <c r="B68" s="43"/>
      <c r="C68" s="43"/>
      <c r="D68" s="43"/>
      <c r="E68" s="43"/>
    </row>
    <row r="69" spans="2:5" x14ac:dyDescent="0.25">
      <c r="B69" s="43"/>
      <c r="C69" s="43"/>
      <c r="D69" s="43"/>
      <c r="E69" s="43"/>
    </row>
    <row r="70" spans="2:5" s="47" customFormat="1" x14ac:dyDescent="0.25">
      <c r="B70" s="44"/>
      <c r="C70" s="45"/>
      <c r="D70" s="46"/>
      <c r="E70" s="46"/>
    </row>
    <row r="71" spans="2:5" s="47" customFormat="1" ht="13" x14ac:dyDescent="0.25">
      <c r="B71" s="48"/>
      <c r="C71" s="49"/>
      <c r="D71" s="49"/>
      <c r="E71" s="46"/>
    </row>
    <row r="72" spans="2:5" s="47" customFormat="1" x14ac:dyDescent="0.25">
      <c r="B72" s="50"/>
      <c r="C72" s="51"/>
      <c r="D72" s="51"/>
      <c r="E72" s="52"/>
    </row>
    <row r="73" spans="2:5" s="47" customFormat="1" x14ac:dyDescent="0.25"/>
    <row r="74" spans="2:5" s="47" customFormat="1" x14ac:dyDescent="0.25"/>
    <row r="75" spans="2:5" x14ac:dyDescent="0.25"/>
    <row r="76" spans="2:5" x14ac:dyDescent="0.25"/>
    <row r="77" spans="2:5" hidden="1" x14ac:dyDescent="0.25"/>
    <row r="78" spans="2:5" hidden="1" x14ac:dyDescent="0.25"/>
    <row r="79" spans="2:5" x14ac:dyDescent="0.25"/>
    <row r="80" spans="2:5" x14ac:dyDescent="0.25"/>
    <row r="81" x14ac:dyDescent="0.25"/>
    <row r="82" x14ac:dyDescent="0.25"/>
    <row r="83" x14ac:dyDescent="0.25"/>
    <row r="84" x14ac:dyDescent="0.25"/>
    <row r="85" x14ac:dyDescent="0.25"/>
    <row r="86" x14ac:dyDescent="0.25"/>
  </sheetData>
  <mergeCells count="53">
    <mergeCell ref="B60:C60"/>
    <mergeCell ref="B61:C61"/>
    <mergeCell ref="B62:C62"/>
    <mergeCell ref="C71:D71"/>
    <mergeCell ref="C72:D72"/>
    <mergeCell ref="B53:C53"/>
    <mergeCell ref="B54:C54"/>
    <mergeCell ref="B55:C55"/>
    <mergeCell ref="B56:C56"/>
    <mergeCell ref="B57:C57"/>
    <mergeCell ref="B58:C58"/>
    <mergeCell ref="B45:C45"/>
    <mergeCell ref="B47:C47"/>
    <mergeCell ref="B48:C48"/>
    <mergeCell ref="B49:C49"/>
    <mergeCell ref="B50:C50"/>
    <mergeCell ref="B51:C51"/>
    <mergeCell ref="B39:C39"/>
    <mergeCell ref="B40:C40"/>
    <mergeCell ref="B41:C41"/>
    <mergeCell ref="B42:C42"/>
    <mergeCell ref="B43:C43"/>
    <mergeCell ref="B44:C44"/>
    <mergeCell ref="B32:C32"/>
    <mergeCell ref="B33:C33"/>
    <mergeCell ref="B34:C34"/>
    <mergeCell ref="B35:C35"/>
    <mergeCell ref="B36:C36"/>
    <mergeCell ref="B37:C37"/>
    <mergeCell ref="B25:C25"/>
    <mergeCell ref="B26:C26"/>
    <mergeCell ref="B28:C28"/>
    <mergeCell ref="B29:C29"/>
    <mergeCell ref="B30:C30"/>
    <mergeCell ref="B31:C31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7:C17"/>
    <mergeCell ref="B18:C18"/>
    <mergeCell ref="B6:C6"/>
    <mergeCell ref="B7:C7"/>
    <mergeCell ref="B8:C8"/>
    <mergeCell ref="B9:C9"/>
    <mergeCell ref="B10:C10"/>
    <mergeCell ref="B11:C11"/>
  </mergeCells>
  <printOptions horizontalCentered="1"/>
  <pageMargins left="0" right="0" top="0.74803149606299213" bottom="0.74803149606299213" header="0.31496062992125984" footer="0.31496062992125984"/>
  <pageSetup scale="97" fitToHeight="0" orientation="landscape" r:id="rId1"/>
  <headerFooter scaleWithDoc="0"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ECSF</vt:lpstr>
      <vt:lpstr>ECSF!Área_de_impresión</vt:lpstr>
      <vt:lpstr>ECSF!Print_Area</vt:lpstr>
      <vt:lpstr>ECSF!Print_Titles</vt:lpstr>
      <vt:lpstr>ECSF!Títulos_a_imprimir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2020-01-20T16:28:23Z</dcterms:created>
  <dcterms:modified xsi:type="dcterms:W3CDTF">2020-01-20T16:28:44Z</dcterms:modified>
</cp:coreProperties>
</file>