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I" sheetId="1" r:id="rId1"/>
  </sheets>
  <definedNames>
    <definedName name="_xlnm.Print_Area" localSheetId="0">EAI!$A$1:$K$36</definedName>
  </definedNames>
  <calcPr calcId="145621"/>
</workbook>
</file>

<file path=xl/calcChain.xml><?xml version="1.0" encoding="utf-8"?>
<calcChain xmlns="http://schemas.openxmlformats.org/spreadsheetml/2006/main">
  <c r="I29" i="1" l="1"/>
  <c r="H29" i="1"/>
  <c r="F29" i="1"/>
  <c r="E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J29" i="1" s="1"/>
  <c r="G10" i="1"/>
  <c r="G29" i="1" s="1"/>
</calcChain>
</file>

<file path=xl/comments1.xml><?xml version="1.0" encoding="utf-8"?>
<comments xmlns="http://schemas.openxmlformats.org/spreadsheetml/2006/main">
  <authors>
    <author>DGCG</author>
  </authors>
  <commentList>
    <comment ref="H30" authorId="0">
      <text>
        <r>
          <rPr>
            <b/>
            <sz val="9"/>
            <color rgb="FF000000"/>
            <rFont val="Tahoma"/>
            <family val="2"/>
          </rPr>
          <t>DGCG:
Recaudado menos Estimado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<sst xmlns="http://schemas.openxmlformats.org/spreadsheetml/2006/main" count="40" uniqueCount="36">
  <si>
    <t>ESTADO ANALÍTICO DE INGRESOS</t>
  </si>
  <si>
    <t>Del 1 de Enero Al 30 de Junio de 2018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</si>
  <si>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</si>
  <si>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</si>
  <si>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</si>
  <si>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</si>
  <si>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</si>
  <si>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</si>
  <si>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</si>
  <si>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</si>
  <si>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</si>
  <si>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</si>
  <si>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</si>
  <si>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</si>
  <si>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</si>
  <si>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</si>
  <si>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</si>
  <si>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</si>
  <si>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</si>
  <si>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</si>
  <si>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</si>
  <si>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</si>
  <si>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</si>
  <si>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</si>
  <si>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</si>
  <si>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</si>
  <si>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</si>
  <si>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</si>
  <si>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</si>
  <si>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</si>
  <si>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PRESUPUESTO DE INGRESOS</t>
  </si>
  <si>
    <t>Ingresos del Gobierno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</si>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</sst>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9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21" fillId="14" borderId="17" applyNumberFormat="0" applyProtection="0">
      <alignment horizontal="center" vertical="center" wrapText="1"/>
    </xf>
    <xf numFmtId="4" fontId="22" fillId="15" borderId="17" applyNumberFormat="0" applyProtection="0">
      <alignment horizontal="center" vertical="center" wrapText="1"/>
    </xf>
    <xf numFmtId="4" fontId="23" fillId="14" borderId="17" applyNumberFormat="0" applyProtection="0">
      <alignment horizontal="left" vertical="center" wrapText="1"/>
    </xf>
    <xf numFmtId="4" fontId="24" fillId="16" borderId="0" applyNumberFormat="0" applyProtection="0">
      <alignment horizontal="left" vertical="center" wrapText="1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5" fillId="20" borderId="17" applyNumberFormat="0" applyProtection="0">
      <alignment horizontal="right" vertical="center"/>
    </xf>
    <xf numFmtId="4" fontId="25" fillId="21" borderId="17" applyNumberFormat="0" applyProtection="0">
      <alignment horizontal="right" vertical="center"/>
    </xf>
    <xf numFmtId="4" fontId="25" fillId="22" borderId="17" applyNumberFormat="0" applyProtection="0">
      <alignment horizontal="right" vertical="center"/>
    </xf>
    <xf numFmtId="4" fontId="25" fillId="23" borderId="17" applyNumberFormat="0" applyProtection="0">
      <alignment horizontal="right" vertical="center"/>
    </xf>
    <xf numFmtId="4" fontId="25" fillId="24" borderId="17" applyNumberFormat="0" applyProtection="0">
      <alignment horizontal="right" vertical="center"/>
    </xf>
    <xf numFmtId="4" fontId="25" fillId="25" borderId="17" applyNumberFormat="0" applyProtection="0">
      <alignment horizontal="right" vertical="center"/>
    </xf>
    <xf numFmtId="4" fontId="26" fillId="26" borderId="18" applyNumberFormat="0" applyProtection="0">
      <alignment horizontal="left" vertical="center" indent="1"/>
    </xf>
    <xf numFmtId="4" fontId="26" fillId="27" borderId="0" applyNumberFormat="0" applyProtection="0">
      <alignment horizontal="left" vertical="center" indent="1"/>
    </xf>
    <xf numFmtId="4" fontId="27" fillId="28" borderId="0" applyNumberFormat="0" applyProtection="0">
      <alignment horizontal="left" vertical="center" indent="1"/>
    </xf>
    <xf numFmtId="4" fontId="25" fillId="29" borderId="17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5" fillId="30" borderId="17" applyNumberFormat="0" applyProtection="0">
      <alignment vertical="center"/>
    </xf>
    <xf numFmtId="4" fontId="28" fillId="30" borderId="17" applyNumberFormat="0" applyProtection="0">
      <alignment vertical="center"/>
    </xf>
    <xf numFmtId="4" fontId="27" fillId="29" borderId="19" applyNumberFormat="0" applyProtection="0">
      <alignment horizontal="left" vertical="center" indent="1"/>
    </xf>
    <xf numFmtId="4" fontId="29" fillId="16" borderId="20" applyNumberFormat="0" applyProtection="0">
      <alignment horizontal="center" vertical="center" wrapText="1"/>
    </xf>
    <xf numFmtId="4" fontId="28" fillId="30" borderId="17" applyNumberFormat="0" applyProtection="0">
      <alignment horizontal="center" vertical="center" wrapText="1"/>
    </xf>
    <xf numFmtId="4" fontId="30" fillId="31" borderId="20" applyNumberFormat="0" applyProtection="0">
      <alignment horizontal="left" vertical="center" wrapText="1"/>
    </xf>
    <xf numFmtId="4" fontId="31" fillId="32" borderId="17" applyNumberFormat="0" applyProtection="0">
      <alignment horizontal="left" vertical="center" indent="1"/>
    </xf>
    <xf numFmtId="4" fontId="32" fillId="0" borderId="0" applyNumberFormat="0" applyProtection="0">
      <alignment horizontal="left" vertical="center" indent="1"/>
    </xf>
    <xf numFmtId="4" fontId="33" fillId="30" borderId="17" applyNumberFormat="0" applyProtection="0">
      <alignment horizontal="right" vertical="center"/>
    </xf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</cellStyleXfs>
  <cellXfs count="76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2" borderId="0" xfId="2" applyFont="1" applyFill="1" applyBorder="1" applyProtection="1">
      <protection hidden="1"/>
    </xf>
    <xf numFmtId="0" fontId="4" fillId="12" borderId="0" xfId="2" applyFont="1" applyFill="1" applyBorder="1" applyAlignment="1" applyProtection="1">
      <alignment horizontal="center"/>
      <protection hidden="1"/>
    </xf>
    <xf numFmtId="43" fontId="3" fillId="12" borderId="2" xfId="1" applyFont="1" applyFill="1" applyBorder="1" applyProtection="1">
      <protection hidden="1"/>
    </xf>
    <xf numFmtId="43" fontId="3" fillId="12" borderId="3" xfId="1" applyFont="1" applyFill="1" applyBorder="1" applyProtection="1">
      <protection hidden="1"/>
    </xf>
    <xf numFmtId="43" fontId="3" fillId="12" borderId="8" xfId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Protection="1">
      <protection hidden="1"/>
    </xf>
    <xf numFmtId="43" fontId="3" fillId="12" borderId="9" xfId="1" applyFont="1" applyFill="1" applyBorder="1" applyAlignment="1" applyProtection="1">
      <alignment horizontal="center" vertical="center"/>
      <protection hidden="1"/>
    </xf>
    <xf numFmtId="43" fontId="4" fillId="0" borderId="16" xfId="1" applyFont="1" applyFill="1" applyBorder="1" applyAlignment="1" applyProtection="1">
      <alignment horizontal="right"/>
      <protection hidden="1"/>
    </xf>
    <xf numFmtId="43" fontId="4" fillId="12" borderId="11" xfId="1" applyFont="1" applyFill="1" applyBorder="1" applyAlignment="1" applyProtection="1">
      <alignment vertical="center" wrapText="1"/>
      <protection hidden="1"/>
    </xf>
    <xf numFmtId="43" fontId="6" fillId="12" borderId="3" xfId="1" applyFont="1" applyFill="1" applyBorder="1" applyAlignment="1" applyProtection="1">
      <alignment vertical="top" wrapText="1"/>
      <protection hidden="1"/>
    </xf>
    <xf numFmtId="43" fontId="4" fillId="12" borderId="0" xfId="1" applyFont="1" applyFill="1" applyBorder="1" applyProtection="1">
      <protection hidden="1"/>
    </xf>
    <xf numFmtId="43" fontId="5" fillId="11" borderId="11" xfId="1" applyFont="1" applyFill="1" applyBorder="1" applyAlignment="1" applyProtection="1">
      <alignment horizontal="center" vertical="center" wrapText="1"/>
      <protection hidden="1"/>
    </xf>
    <xf numFmtId="43" fontId="5" fillId="11" borderId="11" xfId="1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3" fontId="5" fillId="11" borderId="8" xfId="1" applyFont="1" applyFill="1" applyBorder="1" applyAlignment="1" applyProtection="1">
      <alignment horizontal="center" vertical="center"/>
      <protection hidden="1"/>
    </xf>
    <xf numFmtId="43" fontId="5" fillId="11" borderId="11" xfId="1" applyFont="1" applyFill="1" applyBorder="1" applyAlignment="1" applyProtection="1">
      <alignment horizontal="center" vertical="center"/>
      <protection hidden="1"/>
    </xf>
    <xf numFmtId="0" fontId="3" fillId="12" borderId="8" xfId="1" applyNumberFormat="1" applyFont="1" applyFill="1" applyBorder="1" applyAlignment="1" applyProtection="1">
      <alignment horizontal="right"/>
      <protection hidden="1"/>
    </xf>
    <xf numFmtId="43" fontId="4" fillId="12" borderId="9" xfId="1" applyFont="1" applyFill="1" applyBorder="1" applyAlignment="1" applyProtection="1">
      <alignment horizontal="left"/>
      <protection hidden="1"/>
    </xf>
    <xf numFmtId="43" fontId="4" fillId="12" borderId="0" xfId="1" applyFont="1" applyFill="1" applyBorder="1" applyAlignment="1" applyProtection="1">
      <alignment horizontal="left"/>
      <protection hidden="1"/>
    </xf>
    <xf numFmtId="0" fontId="7" fillId="0" borderId="0" xfId="3" applyFont="1" applyFill="1" applyBorder="1" applyAlignment="1" applyProtection="1">
      <alignment vertical="top" wrapText="1"/>
      <protection locked="0"/>
    </xf>
    <xf numFmtId="43" fontId="4" fillId="12" borderId="16" xfId="1" applyFont="1" applyFill="1" applyBorder="1" applyAlignment="1" applyProtection="1">
      <alignment horizontal="right" vertical="center" wrapText="1"/>
      <protection hidden="1"/>
    </xf>
    <xf numFmtId="43" fontId="4" fillId="12" borderId="16" xfId="1" applyFont="1" applyFill="1" applyBorder="1" applyAlignment="1" applyProtection="1">
      <alignment vertical="center" wrapText="1"/>
      <protection hidden="1"/>
    </xf>
    <xf numFmtId="43" fontId="4" fillId="0" borderId="0" xfId="0" applyNumberFormat="1" applyFont="1" applyFill="1" applyBorder="1" applyProtection="1">
      <protection hidden="1"/>
    </xf>
    <xf numFmtId="0" fontId="7" fillId="0" borderId="0" xfId="3" applyFont="1" applyFill="1" applyBorder="1" applyAlignment="1" applyProtection="1">
      <alignment vertical="top"/>
      <protection locked="0"/>
    </xf>
    <xf numFmtId="0" fontId="8" fillId="0" borderId="0" xfId="3" applyFont="1" applyFill="1" applyBorder="1" applyAlignment="1" applyProtection="1">
      <alignment vertical="top"/>
      <protection locked="0"/>
    </xf>
    <xf numFmtId="43" fontId="3" fillId="12" borderId="16" xfId="1" applyFont="1" applyFill="1" applyBorder="1" applyAlignment="1" applyProtection="1">
      <alignment horizontal="right" vertical="center" wrapText="1"/>
      <protection hidden="1"/>
    </xf>
    <xf numFmtId="43" fontId="3" fillId="12" borderId="16" xfId="1" applyFont="1" applyFill="1" applyBorder="1" applyAlignment="1" applyProtection="1">
      <alignment vertical="center" wrapText="1"/>
      <protection hidden="1"/>
    </xf>
    <xf numFmtId="43" fontId="4" fillId="12" borderId="9" xfId="1" applyFont="1" applyFill="1" applyBorder="1" applyAlignment="1" applyProtection="1">
      <alignment horizontal="center" vertical="center"/>
      <protection hidden="1"/>
    </xf>
    <xf numFmtId="43" fontId="4" fillId="0" borderId="0" xfId="1" applyFont="1" applyFill="1" applyBorder="1" applyAlignment="1" applyProtection="1">
      <alignment vertical="center" wrapText="1"/>
      <protection hidden="1"/>
    </xf>
    <xf numFmtId="0" fontId="8" fillId="0" borderId="0" xfId="3" applyFont="1" applyFill="1" applyBorder="1" applyAlignment="1" applyProtection="1">
      <alignment horizontal="left" vertical="top" indent="1"/>
      <protection locked="0"/>
    </xf>
    <xf numFmtId="43" fontId="3" fillId="0" borderId="0" xfId="1" applyFont="1" applyFill="1" applyBorder="1" applyAlignment="1" applyProtection="1">
      <alignment vertical="center" wrapText="1"/>
      <protection hidden="1"/>
    </xf>
    <xf numFmtId="43" fontId="3" fillId="0" borderId="16" xfId="1" applyFont="1" applyFill="1" applyBorder="1" applyAlignment="1" applyProtection="1">
      <alignment horizontal="right"/>
      <protection hidden="1"/>
    </xf>
    <xf numFmtId="43" fontId="3" fillId="0" borderId="0" xfId="0" applyNumberFormat="1" applyFont="1" applyFill="1" applyBorder="1" applyProtection="1">
      <protection hidden="1"/>
    </xf>
    <xf numFmtId="43" fontId="3" fillId="12" borderId="0" xfId="1" applyFont="1" applyFill="1" applyBorder="1" applyProtection="1">
      <protection hidden="1"/>
    </xf>
    <xf numFmtId="43" fontId="3" fillId="12" borderId="0" xfId="1" applyFont="1" applyFill="1" applyBorder="1" applyAlignment="1" applyProtection="1">
      <alignment horizontal="left"/>
      <protection hidden="1"/>
    </xf>
    <xf numFmtId="0" fontId="8" fillId="0" borderId="0" xfId="3" applyFont="1" applyFill="1" applyBorder="1" applyAlignment="1" applyProtection="1">
      <alignment horizontal="left" vertical="top"/>
      <protection locked="0"/>
    </xf>
    <xf numFmtId="0" fontId="7" fillId="0" borderId="0" xfId="3" applyFont="1" applyFill="1" applyBorder="1" applyAlignment="1" applyProtection="1">
      <alignment horizontal="left" vertical="top"/>
      <protection locked="0"/>
    </xf>
    <xf numFmtId="43" fontId="3" fillId="12" borderId="0" xfId="1" applyFont="1" applyFill="1" applyBorder="1" applyAlignment="1" applyProtection="1">
      <alignment vertical="center" wrapText="1"/>
      <protection hidden="1"/>
    </xf>
    <xf numFmtId="43" fontId="4" fillId="12" borderId="16" xfId="1" applyFont="1" applyFill="1" applyBorder="1" applyAlignment="1" applyProtection="1">
      <alignment horizontal="right"/>
      <protection hidden="1"/>
    </xf>
    <xf numFmtId="43" fontId="4" fillId="12" borderId="16" xfId="1" applyFont="1" applyFill="1" applyBorder="1" applyAlignment="1" applyProtection="1">
      <alignment horizontal="center"/>
      <protection hidden="1"/>
    </xf>
    <xf numFmtId="0" fontId="8" fillId="0" borderId="14" xfId="3" applyFont="1" applyFill="1" applyBorder="1" applyAlignment="1" applyProtection="1">
      <alignment vertical="top"/>
      <protection locked="0"/>
    </xf>
    <xf numFmtId="43" fontId="3" fillId="12" borderId="12" xfId="1" applyFont="1" applyFill="1" applyBorder="1" applyAlignment="1" applyProtection="1">
      <alignment horizontal="right" vertical="center" wrapText="1"/>
      <protection hidden="1"/>
    </xf>
    <xf numFmtId="43" fontId="3" fillId="12" borderId="12" xfId="1" applyFont="1" applyFill="1" applyBorder="1" applyAlignment="1" applyProtection="1">
      <alignment vertical="center" wrapText="1"/>
      <protection hidden="1"/>
    </xf>
    <xf numFmtId="43" fontId="4" fillId="12" borderId="12" xfId="1" applyFont="1" applyFill="1" applyBorder="1" applyAlignment="1" applyProtection="1">
      <alignment vertical="center" wrapText="1"/>
      <protection hidden="1"/>
    </xf>
    <xf numFmtId="0" fontId="9" fillId="12" borderId="0" xfId="0" applyFont="1" applyFill="1" applyBorder="1" applyProtection="1">
      <protection hidden="1"/>
    </xf>
    <xf numFmtId="0" fontId="10" fillId="12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6" fillId="12" borderId="0" xfId="1" applyFont="1" applyFill="1" applyBorder="1" applyProtection="1">
      <protection hidden="1"/>
    </xf>
    <xf numFmtId="43" fontId="6" fillId="12" borderId="0" xfId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protection hidden="1"/>
    </xf>
    <xf numFmtId="0" fontId="11" fillId="0" borderId="0" xfId="0" applyFont="1" applyFill="1" applyBorder="1" applyProtection="1">
      <protection hidden="1"/>
    </xf>
    <xf numFmtId="43" fontId="5" fillId="0" borderId="5" xfId="1" applyFont="1" applyFill="1" applyBorder="1" applyAlignment="1" applyProtection="1">
      <alignment horizontal="center" vertical="top" wrapText="1"/>
      <protection hidden="1"/>
    </xf>
    <xf numFmtId="43" fontId="5" fillId="0" borderId="7" xfId="1" applyFont="1" applyFill="1" applyBorder="1" applyAlignment="1" applyProtection="1">
      <alignment horizontal="center" vertical="top" wrapText="1"/>
      <protection hidden="1"/>
    </xf>
    <xf numFmtId="43" fontId="5" fillId="11" borderId="2" xfId="1" applyFont="1" applyFill="1" applyBorder="1" applyAlignment="1" applyProtection="1">
      <alignment horizontal="center" vertical="center" wrapText="1"/>
      <protection hidden="1"/>
    </xf>
    <xf numFmtId="43" fontId="5" fillId="11" borderId="3" xfId="1" applyFont="1" applyFill="1" applyBorder="1" applyAlignment="1" applyProtection="1">
      <alignment horizontal="center" vertical="center" wrapText="1"/>
      <protection hidden="1"/>
    </xf>
    <xf numFmtId="43" fontId="5" fillId="11" borderId="4" xfId="1" applyFont="1" applyFill="1" applyBorder="1" applyAlignment="1" applyProtection="1">
      <alignment horizontal="center" vertical="center" wrapText="1"/>
      <protection hidden="1"/>
    </xf>
    <xf numFmtId="43" fontId="5" fillId="11" borderId="9" xfId="1" applyFont="1" applyFill="1" applyBorder="1" applyAlignment="1" applyProtection="1">
      <alignment horizontal="center" vertical="center" wrapText="1"/>
      <protection hidden="1"/>
    </xf>
    <xf numFmtId="43" fontId="5" fillId="11" borderId="0" xfId="1" applyFont="1" applyFill="1" applyBorder="1" applyAlignment="1" applyProtection="1">
      <alignment horizontal="center" vertical="center" wrapText="1"/>
      <protection hidden="1"/>
    </xf>
    <xf numFmtId="43" fontId="5" fillId="11" borderId="10" xfId="1" applyFont="1" applyFill="1" applyBorder="1" applyAlignment="1" applyProtection="1">
      <alignment horizontal="center" vertical="center" wrapText="1"/>
      <protection hidden="1"/>
    </xf>
    <xf numFmtId="43" fontId="5" fillId="11" borderId="13" xfId="1" applyFont="1" applyFill="1" applyBorder="1" applyAlignment="1" applyProtection="1">
      <alignment horizontal="center" vertical="center" wrapText="1"/>
      <protection hidden="1"/>
    </xf>
    <xf numFmtId="43" fontId="5" fillId="11" borderId="14" xfId="1" applyFont="1" applyFill="1" applyBorder="1" applyAlignment="1" applyProtection="1">
      <alignment horizontal="center" vertical="center" wrapText="1"/>
      <protection hidden="1"/>
    </xf>
    <xf numFmtId="43" fontId="5" fillId="11" borderId="15" xfId="1" applyFont="1" applyFill="1" applyBorder="1" applyAlignment="1" applyProtection="1">
      <alignment horizontal="center" vertical="center" wrapText="1"/>
      <protection hidden="1"/>
    </xf>
    <xf numFmtId="43" fontId="5" fillId="11" borderId="5" xfId="1" applyFont="1" applyFill="1" applyBorder="1" applyAlignment="1" applyProtection="1">
      <alignment horizontal="center" vertical="center"/>
      <protection hidden="1"/>
    </xf>
    <xf numFmtId="43" fontId="5" fillId="11" borderId="6" xfId="1" applyFont="1" applyFill="1" applyBorder="1" applyAlignment="1" applyProtection="1">
      <alignment horizontal="center" vertical="center"/>
      <protection hidden="1"/>
    </xf>
    <xf numFmtId="43" fontId="5" fillId="11" borderId="7" xfId="1" applyFont="1" applyFill="1" applyBorder="1" applyAlignment="1" applyProtection="1">
      <alignment horizontal="center" vertical="center"/>
      <protection hidden="1"/>
    </xf>
    <xf numFmtId="43" fontId="5" fillId="11" borderId="8" xfId="1" applyFont="1" applyFill="1" applyBorder="1" applyAlignment="1" applyProtection="1">
      <alignment horizontal="center" vertical="center" wrapText="1"/>
      <protection hidden="1"/>
    </xf>
    <xf numFmtId="43" fontId="5" fillId="11" borderId="12" xfId="1" applyFont="1" applyFill="1" applyBorder="1" applyAlignment="1" applyProtection="1">
      <alignment horizontal="center" vertical="center" wrapText="1"/>
      <protection hidden="1"/>
    </xf>
    <xf numFmtId="43" fontId="4" fillId="12" borderId="5" xfId="1" applyFont="1" applyFill="1" applyBorder="1" applyAlignment="1" applyProtection="1">
      <alignment horizontal="center" wrapText="1"/>
      <protection hidden="1"/>
    </xf>
    <xf numFmtId="43" fontId="4" fillId="12" borderId="6" xfId="1" applyFont="1" applyFill="1" applyBorder="1" applyAlignment="1" applyProtection="1">
      <alignment horizontal="center" wrapText="1"/>
      <protection hidden="1"/>
    </xf>
    <xf numFmtId="43" fontId="4" fillId="12" borderId="7" xfId="1" applyFont="1" applyFill="1" applyBorder="1" applyAlignment="1" applyProtection="1">
      <alignment horizontal="center" wrapText="1"/>
      <protection hidden="1"/>
    </xf>
  </cellXfs>
  <cellStyles count="431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138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16566</xdr:colOff>
      <xdr:row>33</xdr:row>
      <xdr:rowOff>19634</xdr:rowOff>
    </xdr:from>
    <xdr:to>
      <xdr:col>9</xdr:col>
      <xdr:colOff>869675</xdr:colOff>
      <xdr:row>35</xdr:row>
      <xdr:rowOff>107627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6" y="9582734"/>
          <a:ext cx="10978184" cy="402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16566</xdr:colOff>
      <xdr:row>1</xdr:row>
      <xdr:rowOff>58870</xdr:rowOff>
    </xdr:from>
    <xdr:to>
      <xdr:col>3</xdr:col>
      <xdr:colOff>843679</xdr:colOff>
      <xdr:row>1</xdr:row>
      <xdr:rowOff>386470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6" y="325570"/>
          <a:ext cx="1322413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503718</xdr:colOff>
      <xdr:row>1</xdr:row>
      <xdr:rowOff>66384</xdr:rowOff>
    </xdr:from>
    <xdr:to>
      <xdr:col>5</xdr:col>
      <xdr:colOff>510853</xdr:colOff>
      <xdr:row>1</xdr:row>
      <xdr:rowOff>392112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942493" y="333084"/>
          <a:ext cx="1264435" cy="325728"/>
        </a:xfrm>
        <a:prstGeom prst="rect">
          <a:avLst/>
        </a:prstGeom>
      </xdr:spPr>
    </xdr:pic>
    <xdr:clientData/>
  </xdr:twoCellAnchor>
  <xdr:twoCellAnchor editAs="oneCell">
    <xdr:from>
      <xdr:col>8</xdr:col>
      <xdr:colOff>952499</xdr:colOff>
      <xdr:row>0</xdr:row>
      <xdr:rowOff>246526</xdr:rowOff>
    </xdr:from>
    <xdr:to>
      <xdr:col>9</xdr:col>
      <xdr:colOff>1139117</xdr:colOff>
      <xdr:row>2</xdr:row>
      <xdr:rowOff>21978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4" y="246526"/>
          <a:ext cx="1291518" cy="44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L79"/>
  <sheetViews>
    <sheetView showGridLines="0" tabSelected="1" showWhiteSpace="0" topLeftCell="A4" zoomScale="85" zoomScaleNormal="85" zoomScalePageLayoutView="115" workbookViewId="0">
      <selection activeCell="A4" sqref="A4"/>
    </sheetView>
  </sheetViews>
  <sheetFormatPr baseColWidth="10" defaultRowHeight="12.75" customHeight="1" zeroHeight="1" x14ac:dyDescent="0.2"/>
  <cols>
    <col min="1" max="1" width="11.42578125" style="3" customWidth="1"/>
    <col min="2" max="3" width="3.7109375" style="3" customWidth="1"/>
    <col min="4" max="4" width="62.7109375" style="3" customWidth="1"/>
    <col min="5" max="5" width="18.85546875" style="3" customWidth="1"/>
    <col min="6" max="6" width="16.42578125" style="3" bestFit="1" customWidth="1"/>
    <col min="7" max="7" width="16.5703125" style="3" bestFit="1" customWidth="1"/>
    <col min="8" max="8" width="17" style="3" bestFit="1" customWidth="1"/>
    <col min="9" max="9" width="16.5703125" style="3" bestFit="1" customWidth="1"/>
    <col min="10" max="10" width="17.28515625" style="3" customWidth="1"/>
    <col min="11" max="11" width="13.85546875" style="3" bestFit="1" customWidth="1"/>
    <col min="12" max="12" width="13.7109375" style="3" hidden="1" customWidth="1"/>
    <col min="13" max="16384" width="11.42578125" style="3"/>
  </cols>
  <sheetData>
    <row r="1" spans="2:11" ht="21" customHeight="1" x14ac:dyDescent="0.2">
      <c r="B1" s="1"/>
      <c r="C1" s="1"/>
      <c r="D1" s="2"/>
      <c r="E1" s="1"/>
      <c r="F1" s="1"/>
      <c r="G1" s="1"/>
      <c r="H1" s="1"/>
      <c r="I1" s="1"/>
      <c r="J1" s="1"/>
    </row>
    <row r="2" spans="2:11" ht="31.5" customHeight="1" x14ac:dyDescent="0.2"/>
    <row r="3" spans="2:11" x14ac:dyDescent="0.2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1" s="5" customFormat="1" ht="13.5" customHeight="1" x14ac:dyDescent="0.2"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2:11" x14ac:dyDescent="0.2">
      <c r="B5" s="6"/>
      <c r="C5" s="6"/>
      <c r="D5" s="6"/>
      <c r="E5" s="5"/>
      <c r="F5" s="7"/>
      <c r="G5" s="7"/>
      <c r="H5" s="7"/>
      <c r="I5" s="7"/>
      <c r="J5" s="7"/>
    </row>
    <row r="6" spans="2:11" ht="12" customHeight="1" x14ac:dyDescent="0.2">
      <c r="B6" s="59" t="s">
        <v>29</v>
      </c>
      <c r="C6" s="60"/>
      <c r="D6" s="61"/>
      <c r="E6" s="68" t="s">
        <v>2</v>
      </c>
      <c r="F6" s="69"/>
      <c r="G6" s="69"/>
      <c r="H6" s="69"/>
      <c r="I6" s="70"/>
      <c r="J6" s="71" t="s">
        <v>3</v>
      </c>
    </row>
    <row r="7" spans="2:11" s="19" customFormat="1" ht="25.5" x14ac:dyDescent="0.2">
      <c r="B7" s="62"/>
      <c r="C7" s="63"/>
      <c r="D7" s="64"/>
      <c r="E7" s="17" t="s">
        <v>4</v>
      </c>
      <c r="F7" s="18" t="s">
        <v>5</v>
      </c>
      <c r="G7" s="17" t="s">
        <v>6</v>
      </c>
      <c r="H7" s="17" t="s">
        <v>7</v>
      </c>
      <c r="I7" s="17" t="s">
        <v>8</v>
      </c>
      <c r="J7" s="72"/>
    </row>
    <row r="8" spans="2:11" ht="12" customHeight="1" x14ac:dyDescent="0.2">
      <c r="B8" s="65"/>
      <c r="C8" s="66"/>
      <c r="D8" s="67"/>
      <c r="E8" s="20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</row>
    <row r="9" spans="2:11" ht="12" customHeight="1" x14ac:dyDescent="0.2">
      <c r="B9" s="8"/>
      <c r="C9" s="9"/>
      <c r="D9" s="9"/>
      <c r="E9" s="22"/>
      <c r="F9" s="10"/>
      <c r="G9" s="10"/>
      <c r="H9" s="10"/>
      <c r="I9" s="10"/>
      <c r="J9" s="10"/>
    </row>
    <row r="10" spans="2:11" s="11" customFormat="1" ht="12" customHeight="1" x14ac:dyDescent="0.2">
      <c r="B10" s="23"/>
      <c r="C10" s="24"/>
      <c r="D10" s="25" t="s">
        <v>30</v>
      </c>
      <c r="E10" s="26">
        <v>4441204069</v>
      </c>
      <c r="F10" s="27">
        <v>784580750.73000002</v>
      </c>
      <c r="G10" s="27">
        <f>+E10+F10</f>
        <v>5225784819.7299995</v>
      </c>
      <c r="H10" s="27">
        <v>2419835788.1700001</v>
      </c>
      <c r="I10" s="27">
        <v>2416617525.8899999</v>
      </c>
      <c r="J10" s="27">
        <f>+I10-E10</f>
        <v>-2024586543.1100001</v>
      </c>
      <c r="K10" s="28"/>
    </row>
    <row r="11" spans="2:11" s="11" customFormat="1" ht="12" customHeight="1" x14ac:dyDescent="0.2">
      <c r="B11" s="23"/>
      <c r="C11" s="24"/>
      <c r="D11" s="29" t="s">
        <v>31</v>
      </c>
      <c r="E11" s="26">
        <v>4437965385</v>
      </c>
      <c r="F11" s="26">
        <v>310621295.13999999</v>
      </c>
      <c r="G11" s="27">
        <f>+E11+F11</f>
        <v>4748586680.1400003</v>
      </c>
      <c r="H11" s="26">
        <v>2165210044.8899999</v>
      </c>
      <c r="I11" s="26">
        <v>2162224269.5100002</v>
      </c>
      <c r="J11" s="27">
        <f>+I11-E11</f>
        <v>-2275741115.4899998</v>
      </c>
      <c r="K11" s="28"/>
    </row>
    <row r="12" spans="2:11" s="11" customFormat="1" ht="12" customHeight="1" x14ac:dyDescent="0.2">
      <c r="B12" s="23"/>
      <c r="C12" s="24"/>
      <c r="D12" s="30" t="s">
        <v>15</v>
      </c>
      <c r="E12" s="31">
        <v>0</v>
      </c>
      <c r="F12" s="32">
        <v>0</v>
      </c>
      <c r="G12" s="32">
        <f>+E12+F12</f>
        <v>0</v>
      </c>
      <c r="H12" s="32">
        <v>0</v>
      </c>
      <c r="I12" s="32">
        <v>0</v>
      </c>
      <c r="J12" s="32">
        <f>+I12-E12</f>
        <v>0</v>
      </c>
      <c r="K12" s="28"/>
    </row>
    <row r="13" spans="2:11" s="11" customFormat="1" ht="12" customHeight="1" x14ac:dyDescent="0.2">
      <c r="B13" s="23"/>
      <c r="C13" s="24"/>
      <c r="D13" s="30" t="s">
        <v>17</v>
      </c>
      <c r="E13" s="31">
        <v>0</v>
      </c>
      <c r="F13" s="32">
        <v>0</v>
      </c>
      <c r="G13" s="32">
        <f t="shared" ref="G13:G28" si="0">+E13+F13</f>
        <v>0</v>
      </c>
      <c r="H13" s="32">
        <v>0</v>
      </c>
      <c r="I13" s="32">
        <v>0</v>
      </c>
      <c r="J13" s="32">
        <f t="shared" ref="J13:J22" si="1">+I13-E13</f>
        <v>0</v>
      </c>
      <c r="K13" s="28"/>
    </row>
    <row r="14" spans="2:11" s="11" customFormat="1" ht="12" customHeight="1" x14ac:dyDescent="0.2">
      <c r="B14" s="23"/>
      <c r="C14" s="24"/>
      <c r="D14" s="30" t="s">
        <v>18</v>
      </c>
      <c r="E14" s="31">
        <v>0</v>
      </c>
      <c r="F14" s="32">
        <v>0</v>
      </c>
      <c r="G14" s="32">
        <f t="shared" si="0"/>
        <v>0</v>
      </c>
      <c r="H14" s="32">
        <v>0</v>
      </c>
      <c r="I14" s="32">
        <v>0</v>
      </c>
      <c r="J14" s="32">
        <f t="shared" si="1"/>
        <v>0</v>
      </c>
      <c r="K14" s="28"/>
    </row>
    <row r="15" spans="2:11" s="11" customFormat="1" ht="12" customHeight="1" x14ac:dyDescent="0.2">
      <c r="B15" s="23"/>
      <c r="C15" s="24"/>
      <c r="D15" s="30" t="s">
        <v>19</v>
      </c>
      <c r="E15" s="31">
        <v>0</v>
      </c>
      <c r="F15" s="31">
        <v>26614414.260000002</v>
      </c>
      <c r="G15" s="32">
        <f t="shared" si="0"/>
        <v>26614414.260000002</v>
      </c>
      <c r="H15" s="31">
        <v>26610990.239999998</v>
      </c>
      <c r="I15" s="31">
        <v>23625214.859999999</v>
      </c>
      <c r="J15" s="32">
        <f t="shared" si="1"/>
        <v>23625214.859999999</v>
      </c>
    </row>
    <row r="16" spans="2:11" s="11" customFormat="1" ht="12" customHeight="1" x14ac:dyDescent="0.2">
      <c r="B16" s="33"/>
      <c r="C16" s="34"/>
      <c r="D16" s="35" t="s">
        <v>20</v>
      </c>
      <c r="E16" s="31">
        <v>0</v>
      </c>
      <c r="F16" s="31">
        <v>26614414.260000002</v>
      </c>
      <c r="G16" s="32">
        <f t="shared" si="0"/>
        <v>26614414.260000002</v>
      </c>
      <c r="H16" s="31">
        <v>26610990.239999998</v>
      </c>
      <c r="I16" s="31">
        <v>23625214.859999999</v>
      </c>
      <c r="J16" s="32">
        <f t="shared" si="1"/>
        <v>23625214.859999999</v>
      </c>
      <c r="K16" s="28"/>
    </row>
    <row r="17" spans="2:11" ht="12" customHeight="1" x14ac:dyDescent="0.2">
      <c r="B17" s="12"/>
      <c r="C17" s="36" t="s">
        <v>16</v>
      </c>
      <c r="D17" s="35" t="s">
        <v>21</v>
      </c>
      <c r="E17" s="31">
        <v>0</v>
      </c>
      <c r="F17" s="37">
        <v>0</v>
      </c>
      <c r="G17" s="32">
        <f t="shared" si="0"/>
        <v>0</v>
      </c>
      <c r="H17" s="31">
        <v>0</v>
      </c>
      <c r="I17" s="31">
        <v>0</v>
      </c>
      <c r="J17" s="32">
        <f t="shared" si="1"/>
        <v>0</v>
      </c>
      <c r="K17" s="38"/>
    </row>
    <row r="18" spans="2:11" ht="12" customHeight="1" x14ac:dyDescent="0.2">
      <c r="B18" s="12"/>
      <c r="C18" s="39"/>
      <c r="D18" s="30" t="s">
        <v>22</v>
      </c>
      <c r="E18" s="31">
        <v>12235311</v>
      </c>
      <c r="F18" s="31">
        <v>289252559.88999999</v>
      </c>
      <c r="G18" s="32">
        <f t="shared" si="0"/>
        <v>301487870.88999999</v>
      </c>
      <c r="H18" s="31">
        <v>1219711.0900000001</v>
      </c>
      <c r="I18" s="31">
        <v>1219711.0900000001</v>
      </c>
      <c r="J18" s="32">
        <f t="shared" si="1"/>
        <v>-11015599.91</v>
      </c>
    </row>
    <row r="19" spans="2:11" s="11" customFormat="1" ht="12" customHeight="1" x14ac:dyDescent="0.2">
      <c r="B19" s="33"/>
      <c r="C19" s="24"/>
      <c r="D19" s="35" t="s">
        <v>20</v>
      </c>
      <c r="E19" s="31">
        <v>0</v>
      </c>
      <c r="F19" s="31">
        <v>289252559.88999999</v>
      </c>
      <c r="G19" s="32">
        <f t="shared" si="0"/>
        <v>289252559.88999999</v>
      </c>
      <c r="H19" s="31">
        <v>1219711.0900000001</v>
      </c>
      <c r="I19" s="31">
        <v>1219711.0900000001</v>
      </c>
      <c r="J19" s="32">
        <f t="shared" si="1"/>
        <v>1219711.0900000001</v>
      </c>
    </row>
    <row r="20" spans="2:11" s="11" customFormat="1" ht="12" customHeight="1" x14ac:dyDescent="0.2">
      <c r="B20" s="33"/>
      <c r="C20" s="24"/>
      <c r="D20" s="35" t="s">
        <v>21</v>
      </c>
      <c r="E20" s="31">
        <v>0</v>
      </c>
      <c r="F20" s="31">
        <v>0</v>
      </c>
      <c r="G20" s="32">
        <f t="shared" si="0"/>
        <v>0</v>
      </c>
      <c r="H20" s="31">
        <v>0</v>
      </c>
      <c r="I20" s="31">
        <v>0</v>
      </c>
      <c r="J20" s="32">
        <f t="shared" si="1"/>
        <v>0</v>
      </c>
    </row>
    <row r="21" spans="2:11" ht="12" customHeight="1" x14ac:dyDescent="0.2">
      <c r="B21" s="12"/>
      <c r="C21" s="40"/>
      <c r="D21" s="41" t="s">
        <v>24</v>
      </c>
      <c r="E21" s="31">
        <v>4425730074</v>
      </c>
      <c r="F21" s="31">
        <v>-5245679.01</v>
      </c>
      <c r="G21" s="32">
        <f t="shared" si="0"/>
        <v>4420484394.9899998</v>
      </c>
      <c r="H21" s="31">
        <v>2137379343.5599999</v>
      </c>
      <c r="I21" s="31">
        <v>2137379343.5599999</v>
      </c>
      <c r="J21" s="32">
        <f t="shared" si="1"/>
        <v>-2288350730.4400001</v>
      </c>
    </row>
    <row r="22" spans="2:11" s="11" customFormat="1" ht="12" customHeight="1" x14ac:dyDescent="0.2">
      <c r="B22" s="33"/>
      <c r="C22" s="24"/>
      <c r="D22" s="41" t="s">
        <v>25</v>
      </c>
      <c r="E22" s="31">
        <v>0</v>
      </c>
      <c r="F22" s="31">
        <v>0</v>
      </c>
      <c r="G22" s="32">
        <f t="shared" si="0"/>
        <v>0</v>
      </c>
      <c r="H22" s="31">
        <v>0</v>
      </c>
      <c r="I22" s="31">
        <v>0</v>
      </c>
      <c r="J22" s="32">
        <f t="shared" si="1"/>
        <v>0</v>
      </c>
    </row>
    <row r="23" spans="2:11" ht="12" customHeight="1" x14ac:dyDescent="0.2">
      <c r="B23" s="12"/>
      <c r="C23" s="40"/>
      <c r="D23" s="42" t="s">
        <v>32</v>
      </c>
      <c r="E23" s="13">
        <v>3238684</v>
      </c>
      <c r="F23" s="13">
        <v>473959455.58999997</v>
      </c>
      <c r="G23" s="27">
        <f>+E23+F23</f>
        <v>477198139.58999997</v>
      </c>
      <c r="H23" s="13">
        <v>254625743.28</v>
      </c>
      <c r="I23" s="13">
        <v>254393256.38</v>
      </c>
      <c r="J23" s="27">
        <f>+I23-E23</f>
        <v>251154572.38</v>
      </c>
    </row>
    <row r="24" spans="2:11" s="11" customFormat="1" ht="12" customHeight="1" x14ac:dyDescent="0.2">
      <c r="B24" s="33"/>
      <c r="C24" s="16"/>
      <c r="D24" s="41" t="s">
        <v>16</v>
      </c>
      <c r="E24" s="31">
        <v>0</v>
      </c>
      <c r="F24" s="31">
        <v>213902.7</v>
      </c>
      <c r="G24" s="32">
        <f t="shared" si="0"/>
        <v>213902.7</v>
      </c>
      <c r="H24" s="32">
        <v>213902.7</v>
      </c>
      <c r="I24" s="32">
        <v>213902.7</v>
      </c>
      <c r="J24" s="32">
        <f t="shared" ref="J24:J26" si="2">+I24-E24</f>
        <v>213902.7</v>
      </c>
    </row>
    <row r="25" spans="2:11" ht="12" customHeight="1" x14ac:dyDescent="0.2">
      <c r="B25" s="12"/>
      <c r="C25" s="39"/>
      <c r="D25" s="30" t="s">
        <v>23</v>
      </c>
      <c r="E25" s="31">
        <v>0</v>
      </c>
      <c r="F25" s="32">
        <v>0</v>
      </c>
      <c r="G25" s="32">
        <f t="shared" si="0"/>
        <v>0</v>
      </c>
      <c r="H25" s="32">
        <v>0</v>
      </c>
      <c r="I25" s="32">
        <v>0</v>
      </c>
      <c r="J25" s="32">
        <f t="shared" si="2"/>
        <v>0</v>
      </c>
    </row>
    <row r="26" spans="2:11" ht="12" customHeight="1" x14ac:dyDescent="0.2">
      <c r="B26" s="12"/>
      <c r="C26" s="43"/>
      <c r="D26" s="30" t="s">
        <v>25</v>
      </c>
      <c r="E26" s="32">
        <v>3238684</v>
      </c>
      <c r="F26" s="32">
        <v>473745552.88999999</v>
      </c>
      <c r="G26" s="32">
        <f t="shared" si="0"/>
        <v>476984236.88999999</v>
      </c>
      <c r="H26" s="32">
        <v>254411840.58000001</v>
      </c>
      <c r="I26" s="32">
        <v>254179353.68000001</v>
      </c>
      <c r="J26" s="32">
        <f t="shared" si="2"/>
        <v>250940669.68000001</v>
      </c>
    </row>
    <row r="27" spans="2:11" ht="12" customHeight="1" x14ac:dyDescent="0.2">
      <c r="B27" s="12"/>
      <c r="C27" s="43"/>
      <c r="D27" s="29" t="s">
        <v>33</v>
      </c>
      <c r="E27" s="44">
        <v>0</v>
      </c>
      <c r="F27" s="45">
        <v>0</v>
      </c>
      <c r="G27" s="27">
        <f>+E27+F27</f>
        <v>0</v>
      </c>
      <c r="H27" s="45">
        <v>0</v>
      </c>
      <c r="I27" s="45">
        <v>0</v>
      </c>
      <c r="J27" s="27">
        <f>+I27-E27</f>
        <v>0</v>
      </c>
    </row>
    <row r="28" spans="2:11" ht="12" customHeight="1" x14ac:dyDescent="0.2">
      <c r="B28" s="12"/>
      <c r="C28" s="43"/>
      <c r="D28" s="46" t="s">
        <v>26</v>
      </c>
      <c r="E28" s="47">
        <v>0</v>
      </c>
      <c r="F28" s="48">
        <v>0</v>
      </c>
      <c r="G28" s="32">
        <f t="shared" si="0"/>
        <v>0</v>
      </c>
      <c r="H28" s="48">
        <v>0</v>
      </c>
      <c r="I28" s="48">
        <v>0</v>
      </c>
      <c r="J28" s="32">
        <f>+I28-E28</f>
        <v>0</v>
      </c>
    </row>
    <row r="29" spans="2:11" ht="15" customHeight="1" x14ac:dyDescent="0.2">
      <c r="B29" s="73" t="s">
        <v>27</v>
      </c>
      <c r="C29" s="74"/>
      <c r="D29" s="75"/>
      <c r="E29" s="49">
        <f>+E10</f>
        <v>4441204069</v>
      </c>
      <c r="F29" s="49">
        <f t="shared" ref="F29:J29" si="3">+F10</f>
        <v>784580750.73000002</v>
      </c>
      <c r="G29" s="14">
        <f t="shared" si="3"/>
        <v>5225784819.7299995</v>
      </c>
      <c r="H29" s="49">
        <f t="shared" si="3"/>
        <v>2419835788.1700001</v>
      </c>
      <c r="I29" s="49">
        <f t="shared" si="3"/>
        <v>2416617525.8899999</v>
      </c>
      <c r="J29" s="14">
        <f t="shared" si="3"/>
        <v>-2024586543.1100001</v>
      </c>
    </row>
    <row r="30" spans="2:11" ht="12.75" customHeight="1" x14ac:dyDescent="0.2">
      <c r="B30" s="5" t="s">
        <v>34</v>
      </c>
      <c r="F30" s="15"/>
      <c r="G30" s="15"/>
      <c r="H30" s="57" t="s">
        <v>28</v>
      </c>
      <c r="I30" s="58"/>
      <c r="J30" s="49"/>
    </row>
    <row r="31" spans="2:11" x14ac:dyDescent="0.2">
      <c r="B31" s="50" t="s">
        <v>35</v>
      </c>
      <c r="C31" s="51"/>
      <c r="D31" s="51"/>
      <c r="E31" s="51"/>
      <c r="F31" s="51"/>
      <c r="G31" s="51"/>
      <c r="H31" s="51"/>
      <c r="I31" s="51"/>
      <c r="J31" s="51"/>
    </row>
    <row r="32" spans="2:11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4:10" ht="15.75" customHeight="1" x14ac:dyDescent="0.2"/>
    <row r="34" spans="4:10" ht="12" customHeight="1" x14ac:dyDescent="0.2">
      <c r="D34" s="52"/>
      <c r="H34" s="52"/>
      <c r="I34" s="52"/>
      <c r="J34" s="52"/>
    </row>
    <row r="35" spans="4:10" x14ac:dyDescent="0.2">
      <c r="D35" s="52"/>
      <c r="E35" s="52"/>
      <c r="F35" s="53"/>
      <c r="G35" s="53"/>
      <c r="H35" s="52"/>
      <c r="I35" s="52"/>
      <c r="J35" s="52"/>
    </row>
    <row r="36" spans="4:10" x14ac:dyDescent="0.2">
      <c r="D36" s="52"/>
      <c r="E36" s="52"/>
      <c r="F36" s="54"/>
      <c r="G36" s="54"/>
      <c r="H36" s="55"/>
      <c r="I36" s="55"/>
      <c r="J36" s="55"/>
    </row>
    <row r="37" spans="4:10" hidden="1" x14ac:dyDescent="0.2"/>
    <row r="38" spans="4:10" hidden="1" x14ac:dyDescent="0.2"/>
    <row r="39" spans="4:10" hidden="1" x14ac:dyDescent="0.2"/>
    <row r="40" spans="4:10" hidden="1" x14ac:dyDescent="0.2"/>
    <row r="41" spans="4:10" hidden="1" x14ac:dyDescent="0.2"/>
    <row r="42" spans="4:10" hidden="1" x14ac:dyDescent="0.2">
      <c r="G42" s="56"/>
    </row>
    <row r="43" spans="4:10" hidden="1" x14ac:dyDescent="0.2"/>
    <row r="44" spans="4:10" hidden="1" x14ac:dyDescent="0.2"/>
    <row r="45" spans="4:10" hidden="1" x14ac:dyDescent="0.2"/>
    <row r="46" spans="4:10" hidden="1" x14ac:dyDescent="0.2"/>
    <row r="47" spans="4:10" hidden="1" x14ac:dyDescent="0.2"/>
    <row r="48" spans="4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x14ac:dyDescent="0.2"/>
    <row r="55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</sheetData>
  <mergeCells count="5">
    <mergeCell ref="J6:J7"/>
    <mergeCell ref="B29:D29"/>
    <mergeCell ref="H30:I30"/>
    <mergeCell ref="B6:D8"/>
    <mergeCell ref="E6:I6"/>
  </mergeCells>
  <printOptions horizontalCentered="1"/>
  <pageMargins left="3.937007874015748E-2" right="3.937007874015748E-2" top="0.74803149606299213" bottom="0.74803149606299213" header="0.31496062992125984" footer="0.31496062992125984"/>
  <pageSetup scale="65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2018-07-13T18:53:03Z</dcterms:created>
  <dcterms:modified xsi:type="dcterms:W3CDTF">2018-07-16T15:12:57Z</dcterms:modified>
</cp:coreProperties>
</file>