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I" sheetId="1" r:id="rId1"/>
  </sheets>
  <definedNames>
    <definedName name="Print_Area" localSheetId="0">EAI!$A$1:$K$35</definedName>
  </definedNames>
  <calcPr calcId="145621"/>
</workbook>
</file>

<file path=xl/calcChain.xml><?xml version="1.0" encoding="utf-8"?>
<calcChain xmlns="http://schemas.openxmlformats.org/spreadsheetml/2006/main">
  <c r="E27" i="1" l="1"/>
  <c r="J24" i="1"/>
  <c r="G24" i="1"/>
  <c r="J23" i="1"/>
  <c r="G23" i="1"/>
  <c r="J14" i="1"/>
  <c r="G14" i="1"/>
  <c r="I11" i="1"/>
  <c r="J11" i="1" s="1"/>
  <c r="H11" i="1"/>
  <c r="H17" i="1" s="1"/>
  <c r="H27" i="1" s="1"/>
  <c r="F11" i="1"/>
  <c r="G11" i="1" s="1"/>
  <c r="I17" i="1" l="1"/>
  <c r="I27" i="1" s="1"/>
  <c r="F17" i="1"/>
  <c r="F27" i="1" s="1"/>
  <c r="G17" i="1" l="1"/>
  <c r="G27" i="1" s="1"/>
  <c r="J17" i="1"/>
  <c r="J27" i="1" s="1"/>
</calcChain>
</file>

<file path=xl/sharedStrings.xml><?xml version="1.0" encoding="utf-8"?>
<sst xmlns="http://schemas.openxmlformats.org/spreadsheetml/2006/main" count="36" uniqueCount="34">
  <si>
    <t>ESTADO ANALÍTICO DE INGRESOS</t>
  </si>
  <si>
    <t>Del 1 de Enero Al 30 de Junio de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</si>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</sst>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17" applyNumberFormat="0" applyProtection="0">
      <alignment horizontal="center" vertical="center" wrapText="1"/>
    </xf>
    <xf numFmtId="4" fontId="18" fillId="15" borderId="17" applyNumberFormat="0" applyProtection="0">
      <alignment horizontal="center" vertical="center" wrapText="1"/>
    </xf>
    <xf numFmtId="4" fontId="19" fillId="14" borderId="17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17" applyNumberFormat="0" applyProtection="0">
      <alignment horizontal="right" vertical="center"/>
    </xf>
    <xf numFmtId="4" fontId="21" fillId="18" borderId="17" applyNumberFormat="0" applyProtection="0">
      <alignment horizontal="right" vertical="center"/>
    </xf>
    <xf numFmtId="4" fontId="21" fillId="19" borderId="17" applyNumberFormat="0" applyProtection="0">
      <alignment horizontal="right" vertical="center"/>
    </xf>
    <xf numFmtId="4" fontId="21" fillId="20" borderId="17" applyNumberFormat="0" applyProtection="0">
      <alignment horizontal="right" vertical="center"/>
    </xf>
    <xf numFmtId="4" fontId="21" fillId="21" borderId="17" applyNumberFormat="0" applyProtection="0">
      <alignment horizontal="right" vertical="center"/>
    </xf>
    <xf numFmtId="4" fontId="21" fillId="22" borderId="17" applyNumberFormat="0" applyProtection="0">
      <alignment horizontal="right" vertical="center"/>
    </xf>
    <xf numFmtId="4" fontId="21" fillId="23" borderId="17" applyNumberFormat="0" applyProtection="0">
      <alignment horizontal="right" vertical="center"/>
    </xf>
    <xf numFmtId="4" fontId="21" fillId="24" borderId="17" applyNumberFormat="0" applyProtection="0">
      <alignment horizontal="right" vertical="center"/>
    </xf>
    <xf numFmtId="4" fontId="21" fillId="25" borderId="17" applyNumberFormat="0" applyProtection="0">
      <alignment horizontal="right" vertical="center"/>
    </xf>
    <xf numFmtId="4" fontId="22" fillId="26" borderId="18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17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1" fillId="30" borderId="17" applyNumberFormat="0" applyProtection="0">
      <alignment vertical="center"/>
    </xf>
    <xf numFmtId="4" fontId="24" fillId="30" borderId="17" applyNumberFormat="0" applyProtection="0">
      <alignment vertical="center"/>
    </xf>
    <xf numFmtId="4" fontId="23" fillId="29" borderId="19" applyNumberFormat="0" applyProtection="0">
      <alignment horizontal="left" vertical="center" indent="1"/>
    </xf>
    <xf numFmtId="4" fontId="25" fillId="16" borderId="20" applyNumberFormat="0" applyProtection="0">
      <alignment horizontal="center" vertical="center" wrapText="1"/>
    </xf>
    <xf numFmtId="4" fontId="24" fillId="30" borderId="17" applyNumberFormat="0" applyProtection="0">
      <alignment horizontal="center" vertical="center" wrapText="1"/>
    </xf>
    <xf numFmtId="4" fontId="26" fillId="31" borderId="20" applyNumberFormat="0" applyProtection="0">
      <alignment horizontal="left" vertical="center" wrapText="1"/>
    </xf>
    <xf numFmtId="4" fontId="27" fillId="32" borderId="17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17" applyNumberFormat="0" applyProtection="0">
      <alignment horizontal="right" vertical="center"/>
    </xf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  <xf numFmtId="0" fontId="11" fillId="0" borderId="21" applyNumberFormat="0" applyFill="0" applyAlignment="0" applyProtection="0"/>
  </cellStyleXfs>
  <cellXfs count="65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37" fontId="5" fillId="11" borderId="11" xfId="2" applyNumberFormat="1" applyFont="1" applyFill="1" applyBorder="1" applyAlignment="1" applyProtection="1">
      <alignment horizontal="center" vertical="center"/>
      <protection hidden="1"/>
    </xf>
    <xf numFmtId="37" fontId="5" fillId="11" borderId="11" xfId="2" applyNumberFormat="1" applyFont="1" applyFill="1" applyBorder="1" applyAlignment="1" applyProtection="1">
      <alignment horizontal="center" vertical="center" wrapText="1"/>
      <protection hidden="1"/>
    </xf>
    <xf numFmtId="43" fontId="3" fillId="12" borderId="2" xfId="1" applyFont="1" applyFill="1" applyBorder="1" applyProtection="1">
      <protection hidden="1"/>
    </xf>
    <xf numFmtId="43" fontId="3" fillId="12" borderId="3" xfId="1" applyFont="1" applyFill="1" applyBorder="1" applyProtection="1">
      <protection hidden="1"/>
    </xf>
    <xf numFmtId="43" fontId="3" fillId="12" borderId="4" xfId="1" applyFont="1" applyFill="1" applyBorder="1" applyProtection="1">
      <protection hidden="1"/>
    </xf>
    <xf numFmtId="0" fontId="3" fillId="12" borderId="4" xfId="1" applyNumberFormat="1" applyFont="1" applyFill="1" applyBorder="1" applyAlignment="1" applyProtection="1">
      <alignment horizontal="right"/>
      <protection hidden="1"/>
    </xf>
    <xf numFmtId="43" fontId="3" fillId="12" borderId="8" xfId="1" applyFont="1" applyFill="1" applyBorder="1" applyAlignment="1" applyProtection="1">
      <alignment horizontal="center"/>
      <protection hidden="1"/>
    </xf>
    <xf numFmtId="0" fontId="4" fillId="12" borderId="16" xfId="1" applyNumberFormat="1" applyFont="1" applyFill="1" applyBorder="1" applyAlignment="1" applyProtection="1">
      <alignment horizontal="right" vertical="center" wrapText="1"/>
      <protection hidden="1"/>
    </xf>
    <xf numFmtId="0" fontId="4" fillId="12" borderId="16" xfId="1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12" borderId="16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Protection="1">
      <protection hidden="1"/>
    </xf>
    <xf numFmtId="0" fontId="3" fillId="12" borderId="16" xfId="1" applyNumberFormat="1" applyFont="1" applyFill="1" applyBorder="1" applyAlignment="1" applyProtection="1">
      <alignment horizontal="right" vertical="center" wrapText="1"/>
      <protection hidden="1"/>
    </xf>
    <xf numFmtId="0" fontId="3" fillId="12" borderId="16" xfId="1" applyNumberFormat="1" applyFont="1" applyFill="1" applyBorder="1" applyAlignment="1" applyProtection="1">
      <alignment vertical="center" wrapText="1"/>
      <protection hidden="1"/>
    </xf>
    <xf numFmtId="4" fontId="4" fillId="12" borderId="16" xfId="1" applyNumberFormat="1" applyFont="1" applyFill="1" applyBorder="1" applyAlignment="1" applyProtection="1">
      <alignment vertical="center" wrapText="1"/>
      <protection hidden="1"/>
    </xf>
    <xf numFmtId="43" fontId="3" fillId="12" borderId="9" xfId="1" applyFont="1" applyFill="1" applyBorder="1" applyAlignment="1" applyProtection="1">
      <alignment horizontal="center" vertical="center"/>
      <protection hidden="1"/>
    </xf>
    <xf numFmtId="43" fontId="4" fillId="0" borderId="16" xfId="1" applyFont="1" applyFill="1" applyBorder="1" applyAlignment="1" applyProtection="1">
      <alignment horizontal="right"/>
      <protection hidden="1"/>
    </xf>
    <xf numFmtId="43" fontId="3" fillId="12" borderId="13" xfId="1" applyFont="1" applyFill="1" applyBorder="1" applyAlignment="1" applyProtection="1">
      <alignment horizontal="center" vertical="center"/>
      <protection hidden="1"/>
    </xf>
    <xf numFmtId="43" fontId="3" fillId="12" borderId="14" xfId="1" applyFont="1" applyFill="1" applyBorder="1" applyAlignment="1" applyProtection="1">
      <alignment horizontal="center" vertical="center"/>
      <protection hidden="1"/>
    </xf>
    <xf numFmtId="43" fontId="3" fillId="12" borderId="15" xfId="1" applyFont="1" applyFill="1" applyBorder="1" applyAlignment="1" applyProtection="1">
      <alignment wrapText="1"/>
      <protection hidden="1"/>
    </xf>
    <xf numFmtId="43" fontId="4" fillId="12" borderId="5" xfId="1" applyFont="1" applyFill="1" applyBorder="1" applyAlignment="1" applyProtection="1">
      <alignment horizontal="center"/>
      <protection hidden="1"/>
    </xf>
    <xf numFmtId="43" fontId="4" fillId="12" borderId="6" xfId="1" applyFont="1" applyFill="1" applyBorder="1" applyAlignment="1" applyProtection="1">
      <alignment horizontal="center"/>
      <protection hidden="1"/>
    </xf>
    <xf numFmtId="43" fontId="4" fillId="12" borderId="7" xfId="1" applyFont="1" applyFill="1" applyBorder="1" applyAlignment="1" applyProtection="1">
      <alignment horizontal="left" wrapText="1"/>
      <protection hidden="1"/>
    </xf>
    <xf numFmtId="43" fontId="4" fillId="12" borderId="11" xfId="1" applyFont="1" applyFill="1" applyBorder="1" applyAlignment="1" applyProtection="1">
      <alignment vertical="center" wrapText="1"/>
      <protection hidden="1"/>
    </xf>
    <xf numFmtId="43" fontId="6" fillId="12" borderId="3" xfId="1" applyFont="1" applyFill="1" applyBorder="1" applyAlignment="1" applyProtection="1">
      <alignment vertical="top" wrapText="1"/>
      <protection hidden="1"/>
    </xf>
    <xf numFmtId="43" fontId="4" fillId="12" borderId="12" xfId="1" applyNumberFormat="1" applyFont="1" applyFill="1" applyBorder="1" applyAlignment="1" applyProtection="1">
      <alignment vertical="center" wrapText="1"/>
      <protection hidden="1"/>
    </xf>
    <xf numFmtId="43" fontId="4" fillId="12" borderId="0" xfId="1" applyFont="1" applyFill="1" applyBorder="1" applyAlignment="1" applyProtection="1">
      <alignment horizontal="center"/>
      <protection hidden="1"/>
    </xf>
    <xf numFmtId="0" fontId="7" fillId="12" borderId="0" xfId="0" applyFont="1" applyFill="1" applyBorder="1" applyProtection="1">
      <protection hidden="1"/>
    </xf>
    <xf numFmtId="0" fontId="8" fillId="12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6" fillId="12" borderId="0" xfId="1" applyFont="1" applyFill="1" applyBorder="1" applyProtection="1">
      <protection hidden="1"/>
    </xf>
    <xf numFmtId="43" fontId="6" fillId="12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0" xfId="0" applyFont="1" applyFill="1" applyBorder="1" applyProtection="1">
      <protection hidden="1"/>
    </xf>
    <xf numFmtId="43" fontId="3" fillId="12" borderId="0" xfId="1" applyFont="1" applyFill="1" applyBorder="1" applyAlignment="1" applyProtection="1">
      <alignment horizontal="left" vertical="center" wrapText="1"/>
      <protection hidden="1"/>
    </xf>
    <xf numFmtId="43" fontId="3" fillId="12" borderId="10" xfId="1" applyFont="1" applyFill="1" applyBorder="1" applyAlignment="1" applyProtection="1">
      <alignment horizontal="left" vertical="center" wrapText="1"/>
      <protection hidden="1"/>
    </xf>
    <xf numFmtId="37" fontId="5" fillId="11" borderId="2" xfId="2" applyNumberFormat="1" applyFont="1" applyFill="1" applyBorder="1" applyAlignment="1" applyProtection="1">
      <alignment horizontal="center" vertical="center"/>
      <protection hidden="1"/>
    </xf>
    <xf numFmtId="37" fontId="5" fillId="11" borderId="3" xfId="2" applyNumberFormat="1" applyFont="1" applyFill="1" applyBorder="1" applyAlignment="1" applyProtection="1">
      <alignment horizontal="center" vertical="center"/>
      <protection hidden="1"/>
    </xf>
    <xf numFmtId="37" fontId="5" fillId="11" borderId="4" xfId="2" applyNumberFormat="1" applyFont="1" applyFill="1" applyBorder="1" applyAlignment="1" applyProtection="1">
      <alignment horizontal="center" vertical="center"/>
      <protection hidden="1"/>
    </xf>
    <xf numFmtId="37" fontId="5" fillId="11" borderId="9" xfId="2" applyNumberFormat="1" applyFont="1" applyFill="1" applyBorder="1" applyAlignment="1" applyProtection="1">
      <alignment horizontal="center" vertical="center"/>
      <protection hidden="1"/>
    </xf>
    <xf numFmtId="37" fontId="5" fillId="11" borderId="0" xfId="2" applyNumberFormat="1" applyFont="1" applyFill="1" applyBorder="1" applyAlignment="1" applyProtection="1">
      <alignment horizontal="center" vertic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/>
      <protection hidden="1"/>
    </xf>
    <xf numFmtId="37" fontId="5" fillId="11" borderId="13" xfId="2" applyNumberFormat="1" applyFont="1" applyFill="1" applyBorder="1" applyAlignment="1" applyProtection="1">
      <alignment horizontal="center" vertical="center"/>
      <protection hidden="1"/>
    </xf>
    <xf numFmtId="37" fontId="5" fillId="11" borderId="14" xfId="2" applyNumberFormat="1" applyFont="1" applyFill="1" applyBorder="1" applyAlignment="1" applyProtection="1">
      <alignment horizontal="center" vertical="center"/>
      <protection hidden="1"/>
    </xf>
    <xf numFmtId="37" fontId="5" fillId="11" borderId="15" xfId="2" applyNumberFormat="1" applyFont="1" applyFill="1" applyBorder="1" applyAlignment="1" applyProtection="1">
      <alignment horizontal="center" vertical="center"/>
      <protection hidden="1"/>
    </xf>
    <xf numFmtId="37" fontId="5" fillId="11" borderId="5" xfId="2" applyNumberFormat="1" applyFont="1" applyFill="1" applyBorder="1" applyAlignment="1" applyProtection="1">
      <alignment horizontal="center" vertical="center"/>
      <protection hidden="1"/>
    </xf>
    <xf numFmtId="37" fontId="5" fillId="11" borderId="6" xfId="2" applyNumberFormat="1" applyFont="1" applyFill="1" applyBorder="1" applyAlignment="1" applyProtection="1">
      <alignment horizontal="center" vertical="center"/>
      <protection hidden="1"/>
    </xf>
    <xf numFmtId="37" fontId="5" fillId="11" borderId="7" xfId="2" applyNumberFormat="1" applyFont="1" applyFill="1" applyBorder="1" applyAlignment="1" applyProtection="1">
      <alignment horizontal="center" vertical="center"/>
      <protection hidden="1"/>
    </xf>
    <xf numFmtId="37" fontId="5" fillId="11" borderId="8" xfId="2" applyNumberFormat="1" applyFont="1" applyFill="1" applyBorder="1" applyAlignment="1" applyProtection="1">
      <alignment horizontal="center" vertical="center" wrapText="1"/>
      <protection hidden="1"/>
    </xf>
    <xf numFmtId="37" fontId="5" fillId="11" borderId="12" xfId="2" applyNumberFormat="1" applyFont="1" applyFill="1" applyBorder="1" applyAlignment="1" applyProtection="1">
      <alignment horizontal="center" vertical="center" wrapText="1"/>
      <protection hidden="1"/>
    </xf>
    <xf numFmtId="43" fontId="4" fillId="12" borderId="9" xfId="1" applyFont="1" applyFill="1" applyBorder="1" applyAlignment="1" applyProtection="1">
      <alignment horizontal="left" vertical="center" wrapText="1"/>
      <protection hidden="1"/>
    </xf>
    <xf numFmtId="43" fontId="4" fillId="12" borderId="0" xfId="1" applyFont="1" applyFill="1" applyBorder="1" applyAlignment="1" applyProtection="1">
      <alignment horizontal="left" vertical="center" wrapText="1"/>
      <protection hidden="1"/>
    </xf>
    <xf numFmtId="43" fontId="4" fillId="12" borderId="10" xfId="1" applyFont="1" applyFill="1" applyBorder="1" applyAlignment="1" applyProtection="1">
      <alignment horizontal="left" vertical="center" wrapText="1"/>
      <protection hidden="1"/>
    </xf>
    <xf numFmtId="43" fontId="3" fillId="12" borderId="9" xfId="1" applyFont="1" applyFill="1" applyBorder="1" applyAlignment="1" applyProtection="1">
      <alignment horizontal="left" vertical="center" wrapText="1"/>
      <protection hidden="1"/>
    </xf>
    <xf numFmtId="43" fontId="5" fillId="0" borderId="5" xfId="1" applyFont="1" applyFill="1" applyBorder="1" applyAlignment="1" applyProtection="1">
      <alignment horizontal="center" vertical="top" wrapText="1"/>
      <protection hidden="1"/>
    </xf>
    <xf numFmtId="43" fontId="5" fillId="0" borderId="7" xfId="1" applyFont="1" applyFill="1" applyBorder="1" applyAlignment="1" applyProtection="1">
      <alignment horizontal="center" vertical="top" wrapText="1"/>
      <protection hidden="1"/>
    </xf>
  </cellXfs>
  <cellStyles count="431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138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16566</xdr:colOff>
      <xdr:row>31</xdr:row>
      <xdr:rowOff>19634</xdr:rowOff>
    </xdr:from>
    <xdr:to>
      <xdr:col>9</xdr:col>
      <xdr:colOff>869675</xdr:colOff>
      <xdr:row>33</xdr:row>
      <xdr:rowOff>62804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6" y="9582734"/>
          <a:ext cx="10978184" cy="402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16566</xdr:colOff>
      <xdr:row>1</xdr:row>
      <xdr:rowOff>58870</xdr:rowOff>
    </xdr:from>
    <xdr:to>
      <xdr:col>3</xdr:col>
      <xdr:colOff>843679</xdr:colOff>
      <xdr:row>1</xdr:row>
      <xdr:rowOff>386470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6" y="325570"/>
          <a:ext cx="1322413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503718</xdr:colOff>
      <xdr:row>1</xdr:row>
      <xdr:rowOff>66384</xdr:rowOff>
    </xdr:from>
    <xdr:to>
      <xdr:col>5</xdr:col>
      <xdr:colOff>510853</xdr:colOff>
      <xdr:row>1</xdr:row>
      <xdr:rowOff>392112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42493" y="333084"/>
          <a:ext cx="1264435" cy="325728"/>
        </a:xfrm>
        <a:prstGeom prst="rect">
          <a:avLst/>
        </a:prstGeom>
      </xdr:spPr>
    </xdr:pic>
    <xdr:clientData/>
  </xdr:twoCellAnchor>
  <xdr:twoCellAnchor editAs="oneCell">
    <xdr:from>
      <xdr:col>8</xdr:col>
      <xdr:colOff>952499</xdr:colOff>
      <xdr:row>0</xdr:row>
      <xdr:rowOff>246526</xdr:rowOff>
    </xdr:from>
    <xdr:to>
      <xdr:col>9</xdr:col>
      <xdr:colOff>1139117</xdr:colOff>
      <xdr:row>2</xdr:row>
      <xdr:rowOff>21978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4" y="246526"/>
          <a:ext cx="1291518" cy="44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80"/>
  <sheetViews>
    <sheetView showGridLines="0" tabSelected="1" showWhiteSpace="0" zoomScale="85" zoomScaleNormal="85" zoomScalePageLayoutView="115" workbookViewId="0">
      <selection activeCell="B1" sqref="B1"/>
    </sheetView>
  </sheetViews>
  <sheetFormatPr baseColWidth="10" defaultColWidth="0" defaultRowHeight="12.75" customHeight="1" zeroHeight="1" x14ac:dyDescent="0.2"/>
  <cols>
    <col min="1" max="1" width="11.42578125" style="3" customWidth="1"/>
    <col min="2" max="3" width="3.7109375" style="3" customWidth="1"/>
    <col min="4" max="4" width="62.7109375" style="3" customWidth="1"/>
    <col min="5" max="5" width="18.85546875" style="3" customWidth="1"/>
    <col min="6" max="6" width="16.42578125" style="3" bestFit="1" customWidth="1"/>
    <col min="7" max="7" width="16.5703125" style="3" bestFit="1" customWidth="1"/>
    <col min="8" max="8" width="17" style="3" bestFit="1" customWidth="1"/>
    <col min="9" max="9" width="16.5703125" style="3" bestFit="1" customWidth="1"/>
    <col min="10" max="10" width="17.28515625" style="3" customWidth="1"/>
    <col min="11" max="11" width="13.85546875" style="3" bestFit="1" customWidth="1"/>
    <col min="12" max="12" width="13.7109375" style="3" hidden="1" customWidth="1"/>
    <col min="13" max="16384" width="11.42578125" style="3" hidden="1"/>
  </cols>
  <sheetData>
    <row r="1" spans="2:12" ht="21" customHeight="1" x14ac:dyDescent="0.2">
      <c r="B1" s="1"/>
      <c r="C1" s="1"/>
      <c r="D1" s="2"/>
      <c r="E1" s="1"/>
      <c r="F1" s="1"/>
      <c r="G1" s="1"/>
      <c r="H1" s="1"/>
      <c r="I1" s="1"/>
      <c r="J1" s="1"/>
    </row>
    <row r="2" spans="2:12" ht="31.5" customHeight="1" x14ac:dyDescent="0.2"/>
    <row r="3" spans="2:12" x14ac:dyDescent="0.2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2" s="5" customFormat="1" ht="13.5" customHeight="1" x14ac:dyDescent="0.2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2" x14ac:dyDescent="0.2">
      <c r="B5" s="6"/>
      <c r="C5" s="6"/>
      <c r="D5" s="6"/>
      <c r="E5" s="5"/>
      <c r="F5" s="7"/>
      <c r="G5" s="7"/>
      <c r="H5" s="7"/>
      <c r="I5" s="7"/>
      <c r="J5" s="7"/>
    </row>
    <row r="6" spans="2:12" ht="12" customHeight="1" x14ac:dyDescent="0.2">
      <c r="B6" s="45" t="s">
        <v>2</v>
      </c>
      <c r="C6" s="46"/>
      <c r="D6" s="47"/>
      <c r="E6" s="54" t="s">
        <v>3</v>
      </c>
      <c r="F6" s="55"/>
      <c r="G6" s="55"/>
      <c r="H6" s="55"/>
      <c r="I6" s="56"/>
      <c r="J6" s="57" t="s">
        <v>4</v>
      </c>
    </row>
    <row r="7" spans="2:12" ht="26.25" customHeight="1" x14ac:dyDescent="0.2">
      <c r="B7" s="48"/>
      <c r="C7" s="49"/>
      <c r="D7" s="50"/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58"/>
    </row>
    <row r="8" spans="2:12" ht="12" customHeight="1" x14ac:dyDescent="0.2">
      <c r="B8" s="51"/>
      <c r="C8" s="52"/>
      <c r="D8" s="53"/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</row>
    <row r="9" spans="2:12" ht="12" customHeight="1" x14ac:dyDescent="0.2">
      <c r="B9" s="10"/>
      <c r="C9" s="11"/>
      <c r="D9" s="12"/>
      <c r="E9" s="13"/>
      <c r="F9" s="14"/>
      <c r="G9" s="14"/>
      <c r="H9" s="14"/>
      <c r="I9" s="14"/>
      <c r="J9" s="14"/>
    </row>
    <row r="10" spans="2:12" s="17" customFormat="1" ht="12" customHeight="1" x14ac:dyDescent="0.2">
      <c r="B10" s="59" t="s">
        <v>16</v>
      </c>
      <c r="C10" s="60"/>
      <c r="D10" s="61"/>
      <c r="E10" s="15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L10" s="18"/>
    </row>
    <row r="11" spans="2:12" ht="12" customHeight="1" x14ac:dyDescent="0.2">
      <c r="B11" s="62" t="s">
        <v>17</v>
      </c>
      <c r="C11" s="43"/>
      <c r="D11" s="44"/>
      <c r="E11" s="15">
        <v>0</v>
      </c>
      <c r="F11" s="19">
        <f>8162460.37+213902.7</f>
        <v>8376363.0700000003</v>
      </c>
      <c r="G11" s="19">
        <f>E11+F11</f>
        <v>8376363.0700000003</v>
      </c>
      <c r="H11" s="19">
        <f>8162460.37+213902.7</f>
        <v>8376363.0700000003</v>
      </c>
      <c r="I11" s="19">
        <f>8162460.37+213902.7</f>
        <v>8376363.0700000003</v>
      </c>
      <c r="J11" s="19">
        <f>+I11-E11</f>
        <v>8376363.0700000003</v>
      </c>
      <c r="L11" s="20"/>
    </row>
    <row r="12" spans="2:12" ht="12" customHeight="1" x14ac:dyDescent="0.2">
      <c r="B12" s="62" t="s">
        <v>18</v>
      </c>
      <c r="C12" s="43"/>
      <c r="D12" s="44"/>
      <c r="E12" s="21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L12" s="20"/>
    </row>
    <row r="13" spans="2:12" ht="12" customHeight="1" x14ac:dyDescent="0.2">
      <c r="B13" s="62" t="s">
        <v>19</v>
      </c>
      <c r="C13" s="43"/>
      <c r="D13" s="44"/>
      <c r="E13" s="2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L13" s="20"/>
    </row>
    <row r="14" spans="2:12" s="17" customFormat="1" ht="12" customHeight="1" x14ac:dyDescent="0.2">
      <c r="B14" s="59" t="s">
        <v>20</v>
      </c>
      <c r="C14" s="60"/>
      <c r="D14" s="61"/>
      <c r="E14" s="15">
        <v>0</v>
      </c>
      <c r="F14" s="23">
        <v>68520755.230000004</v>
      </c>
      <c r="G14" s="19">
        <f>E14+F14</f>
        <v>68520755.230000004</v>
      </c>
      <c r="H14" s="23">
        <v>1219711.0900000001</v>
      </c>
      <c r="I14" s="23">
        <v>1219711.0900000001</v>
      </c>
      <c r="J14" s="19">
        <f>+I14-E14</f>
        <v>1219711.0900000001</v>
      </c>
    </row>
    <row r="15" spans="2:12" ht="12" customHeight="1" x14ac:dyDescent="0.2">
      <c r="B15" s="24"/>
      <c r="C15" s="43" t="s">
        <v>21</v>
      </c>
      <c r="D15" s="44"/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2:12" ht="12" customHeight="1" x14ac:dyDescent="0.2">
      <c r="B16" s="24"/>
      <c r="C16" s="43" t="s">
        <v>22</v>
      </c>
      <c r="D16" s="44"/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2:10" s="17" customFormat="1" ht="12" customHeight="1" x14ac:dyDescent="0.2">
      <c r="B17" s="59" t="s">
        <v>23</v>
      </c>
      <c r="C17" s="60"/>
      <c r="D17" s="61"/>
      <c r="E17" s="19">
        <v>12235311</v>
      </c>
      <c r="F17" s="25">
        <f>+F11+F14</f>
        <v>76897118.300000012</v>
      </c>
      <c r="G17" s="19">
        <f>E17+F17</f>
        <v>89132429.300000012</v>
      </c>
      <c r="H17" s="25">
        <f t="shared" ref="H17:I17" si="0">+H11+H14</f>
        <v>9596074.1600000001</v>
      </c>
      <c r="I17" s="25">
        <f t="shared" si="0"/>
        <v>9596074.1600000001</v>
      </c>
      <c r="J17" s="19">
        <f>+I17-E17</f>
        <v>-2639236.84</v>
      </c>
    </row>
    <row r="18" spans="2:10" ht="12" customHeight="1" x14ac:dyDescent="0.2">
      <c r="B18" s="24"/>
      <c r="C18" s="43" t="s">
        <v>21</v>
      </c>
      <c r="D18" s="44"/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2:10" ht="12" customHeight="1" x14ac:dyDescent="0.2">
      <c r="B19" s="24"/>
      <c r="C19" s="43" t="s">
        <v>22</v>
      </c>
      <c r="D19" s="44"/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0" ht="12" customHeight="1" x14ac:dyDescent="0.2">
      <c r="B20" s="24"/>
      <c r="C20" s="43" t="s">
        <v>24</v>
      </c>
      <c r="D20" s="44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0" ht="12" customHeight="1" x14ac:dyDescent="0.2">
      <c r="B21" s="24"/>
      <c r="C21" s="43" t="s">
        <v>25</v>
      </c>
      <c r="D21" s="44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0" ht="12" customHeight="1" x14ac:dyDescent="0.2">
      <c r="B22" s="62" t="s">
        <v>26</v>
      </c>
      <c r="C22" s="43"/>
      <c r="D22" s="44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0" s="17" customFormat="1" ht="12" customHeight="1" x14ac:dyDescent="0.2">
      <c r="B23" s="59" t="s">
        <v>27</v>
      </c>
      <c r="C23" s="60"/>
      <c r="D23" s="61"/>
      <c r="E23" s="25">
        <v>4425730074</v>
      </c>
      <c r="F23" s="25">
        <v>99388904.290000007</v>
      </c>
      <c r="G23" s="19">
        <f>E23+F23</f>
        <v>4525118978.29</v>
      </c>
      <c r="H23" s="25">
        <v>2155827873.4299998</v>
      </c>
      <c r="I23" s="25">
        <v>2152842098.0500002</v>
      </c>
      <c r="J23" s="19">
        <f>+I23-E23</f>
        <v>-2272887975.9499998</v>
      </c>
    </row>
    <row r="24" spans="2:10" ht="12" customHeight="1" x14ac:dyDescent="0.2">
      <c r="B24" s="62" t="s">
        <v>28</v>
      </c>
      <c r="C24" s="43"/>
      <c r="D24" s="44"/>
      <c r="E24" s="19">
        <v>3238684</v>
      </c>
      <c r="F24" s="19">
        <v>608294728.13999999</v>
      </c>
      <c r="G24" s="19">
        <f>E24+F24</f>
        <v>611533412.13999999</v>
      </c>
      <c r="H24" s="23">
        <v>254411840.58000001</v>
      </c>
      <c r="I24" s="23">
        <v>254179353.68000001</v>
      </c>
      <c r="J24" s="19">
        <f>+I24-E24</f>
        <v>250940669.68000001</v>
      </c>
    </row>
    <row r="25" spans="2:10" ht="12" customHeight="1" x14ac:dyDescent="0.2">
      <c r="B25" s="62" t="s">
        <v>29</v>
      </c>
      <c r="C25" s="43"/>
      <c r="D25" s="44"/>
      <c r="E25" s="21"/>
      <c r="F25" s="22">
        <v>0</v>
      </c>
      <c r="G25" s="22">
        <v>0</v>
      </c>
      <c r="H25" s="22">
        <v>0</v>
      </c>
      <c r="I25" s="22">
        <v>0</v>
      </c>
      <c r="J25" s="22">
        <v>0</v>
      </c>
    </row>
    <row r="26" spans="2:10" ht="12" customHeight="1" x14ac:dyDescent="0.2">
      <c r="B26" s="26"/>
      <c r="C26" s="27"/>
      <c r="D26" s="28"/>
      <c r="E26" s="22"/>
      <c r="F26" s="22"/>
      <c r="G26" s="22"/>
      <c r="H26" s="22"/>
      <c r="I26" s="22"/>
      <c r="J26" s="22"/>
    </row>
    <row r="27" spans="2:10" ht="12" customHeight="1" x14ac:dyDescent="0.2">
      <c r="B27" s="29"/>
      <c r="C27" s="30"/>
      <c r="D27" s="31" t="s">
        <v>30</v>
      </c>
      <c r="E27" s="32">
        <f>+E17+E23+E24</f>
        <v>4441204069</v>
      </c>
      <c r="F27" s="32">
        <f>+F17+F23+F24</f>
        <v>784580750.73000002</v>
      </c>
      <c r="G27" s="32">
        <f t="shared" ref="G27:J27" si="1">+G17+G23+G24</f>
        <v>5225784819.7300005</v>
      </c>
      <c r="H27" s="32">
        <f t="shared" si="1"/>
        <v>2419835788.1699996</v>
      </c>
      <c r="I27" s="32">
        <f t="shared" si="1"/>
        <v>2416617525.8899999</v>
      </c>
      <c r="J27" s="32">
        <f t="shared" si="1"/>
        <v>-2024586543.1099999</v>
      </c>
    </row>
    <row r="28" spans="2:10" ht="12" customHeight="1" x14ac:dyDescent="0.2">
      <c r="B28" s="5" t="s">
        <v>32</v>
      </c>
      <c r="F28" s="33"/>
      <c r="G28" s="33"/>
      <c r="H28" s="63" t="s">
        <v>31</v>
      </c>
      <c r="I28" s="64"/>
      <c r="J28" s="34"/>
    </row>
    <row r="29" spans="2:10" x14ac:dyDescent="0.2">
      <c r="B29" s="36" t="s">
        <v>33</v>
      </c>
      <c r="C29" s="37"/>
      <c r="D29" s="37"/>
      <c r="E29" s="37"/>
      <c r="F29" s="37"/>
      <c r="G29" s="37"/>
      <c r="H29" s="35"/>
      <c r="I29" s="35"/>
      <c r="J29" s="35"/>
    </row>
    <row r="30" spans="2:10" x14ac:dyDescent="0.2">
      <c r="B30" s="5"/>
      <c r="C30" s="5"/>
      <c r="D30" s="5"/>
      <c r="E30" s="5"/>
      <c r="F30" s="5"/>
      <c r="G30" s="5"/>
      <c r="H30" s="37"/>
      <c r="I30" s="37"/>
      <c r="J30" s="37"/>
    </row>
    <row r="31" spans="2:10" x14ac:dyDescent="0.2">
      <c r="H31" s="5"/>
      <c r="I31" s="5"/>
      <c r="J31" s="5"/>
    </row>
    <row r="32" spans="2:10" ht="15.75" customHeight="1" x14ac:dyDescent="0.2">
      <c r="D32" s="38"/>
    </row>
    <row r="33" spans="4:10" ht="12" customHeight="1" x14ac:dyDescent="0.2">
      <c r="D33" s="38"/>
      <c r="E33" s="38"/>
      <c r="F33" s="39"/>
      <c r="G33" s="39"/>
      <c r="H33" s="38"/>
      <c r="I33" s="38"/>
      <c r="J33" s="38"/>
    </row>
    <row r="34" spans="4:10" x14ac:dyDescent="0.2">
      <c r="D34" s="38"/>
      <c r="E34" s="38"/>
      <c r="F34" s="40"/>
      <c r="G34" s="40"/>
      <c r="H34" s="38"/>
      <c r="I34" s="38"/>
      <c r="J34" s="38"/>
    </row>
    <row r="35" spans="4:10" hidden="1" x14ac:dyDescent="0.2">
      <c r="H35" s="41"/>
      <c r="I35" s="41"/>
      <c r="J35" s="41"/>
    </row>
    <row r="36" spans="4:10" hidden="1" x14ac:dyDescent="0.2"/>
    <row r="37" spans="4:10" hidden="1" x14ac:dyDescent="0.2"/>
    <row r="38" spans="4:10" hidden="1" x14ac:dyDescent="0.2"/>
    <row r="39" spans="4:10" hidden="1" x14ac:dyDescent="0.2"/>
    <row r="40" spans="4:10" hidden="1" x14ac:dyDescent="0.2">
      <c r="G40" s="42"/>
    </row>
    <row r="41" spans="4:10" hidden="1" x14ac:dyDescent="0.2"/>
    <row r="42" spans="4:10" hidden="1" x14ac:dyDescent="0.2"/>
    <row r="43" spans="4:10" hidden="1" x14ac:dyDescent="0.2"/>
    <row r="44" spans="4:10" hidden="1" x14ac:dyDescent="0.2"/>
    <row r="45" spans="4:10" hidden="1" x14ac:dyDescent="0.2"/>
    <row r="46" spans="4:10" hidden="1" x14ac:dyDescent="0.2"/>
    <row r="47" spans="4:10" hidden="1" x14ac:dyDescent="0.2"/>
    <row r="48" spans="4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</sheetData>
  <mergeCells count="20">
    <mergeCell ref="B24:D24"/>
    <mergeCell ref="B25:D25"/>
    <mergeCell ref="H28:I28"/>
    <mergeCell ref="C19:D19"/>
    <mergeCell ref="C20:D20"/>
    <mergeCell ref="C21:D21"/>
    <mergeCell ref="B22:D22"/>
    <mergeCell ref="B23:D23"/>
    <mergeCell ref="C18:D18"/>
    <mergeCell ref="B6:D8"/>
    <mergeCell ref="E6:I6"/>
    <mergeCell ref="J6:J7"/>
    <mergeCell ref="B10:D10"/>
    <mergeCell ref="B11:D11"/>
    <mergeCell ref="B12:D12"/>
    <mergeCell ref="B13:D13"/>
    <mergeCell ref="B14:D14"/>
    <mergeCell ref="C15:D15"/>
    <mergeCell ref="C16:D16"/>
    <mergeCell ref="B17:D17"/>
  </mergeCells>
  <printOptions horizontalCentered="1"/>
  <pageMargins left="3.937007874015748E-2" right="3.937007874015748E-2" top="0.74803149606299213" bottom="0.74803149606299213" header="0.31496062992125984" footer="0.31496062992125984"/>
  <pageSetup scale="65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2018-07-13T18:53:03Z</dcterms:created>
  <dcterms:modified xsi:type="dcterms:W3CDTF">2018-07-16T15:18:15Z</dcterms:modified>
</cp:coreProperties>
</file>