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9635" windowHeight="7170"/>
  </bookViews>
  <sheets>
    <sheet name="EAI" sheetId="1" r:id="rId1"/>
  </sheets>
  <definedNames>
    <definedName name="_xlnm.Print_Area" localSheetId="0">EAI!$A$1:$K$36</definedName>
  </definedNames>
  <calcPr calcId="145621"/>
</workbook>
</file>

<file path=xl/calcChain.xml><?xml version="1.0" encoding="utf-8"?>
<calcChain xmlns="http://schemas.openxmlformats.org/spreadsheetml/2006/main">
  <c r="I28" i="1" l="1"/>
  <c r="H28" i="1"/>
  <c r="F28" i="1"/>
  <c r="E28" i="1"/>
  <c r="J25" i="1"/>
  <c r="G25" i="1"/>
  <c r="J24" i="1"/>
  <c r="G24" i="1"/>
  <c r="J18" i="1"/>
  <c r="G18" i="1"/>
  <c r="J15" i="1"/>
  <c r="G15" i="1"/>
  <c r="J12" i="1"/>
  <c r="G12" i="1"/>
  <c r="G28" i="1" s="1"/>
  <c r="J28" i="1" l="1"/>
</calcChain>
</file>

<file path=xl/sharedStrings.xml><?xml version="1.0" encoding="utf-8"?>
<sst xmlns="http://schemas.openxmlformats.org/spreadsheetml/2006/main" count="37" uniqueCount="35">
  <si>
    <t>ESTADO ANALÍTICO DE INGRESOS</t>
  </si>
  <si>
    <t>Del 1 de Enero Al 31 de Marzo de 2018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</si>
  <si>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</si>
  <si>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</si>
  <si>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</si>
  <si>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</si>
  <si>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</si>
  <si>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</si>
  <si>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</si>
  <si>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</si>
  <si>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</si>
  <si>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</si>
  <si>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</si>
  <si>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</si>
  <si>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</si>
  <si>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</si>
  <si>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</si>
  <si>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</si>
  <si>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</si>
  <si>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</si>
  <si>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</si>
  <si>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</si>
  <si>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</si>
  <si>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</si>
  <si>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</si>
  <si>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</si>
  <si>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</si>
  <si>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</si>
  <si>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</si>
  <si>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</si>
  <si>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</si>
  <si>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</si>
  <si>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</si>
  <si>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</si>
  <si>
    <t>FUENTE DE FINANCIAMIENTO/RUBRO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</si>
</sst>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u/>
      <sz val="10"/>
      <color rgb="FF00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6" fillId="0" borderId="0"/>
    <xf numFmtId="0" fontId="6" fillId="0" borderId="0"/>
    <xf numFmtId="0" fontId="1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</cellStyleXfs>
  <cellXfs count="67">
    <xf numFmtId="0" fontId="0" fillId="0" borderId="0" xfId="0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Protection="1">
      <protection hidden="1"/>
    </xf>
    <xf numFmtId="0" fontId="5" fillId="11" borderId="0" xfId="0" applyFont="1" applyFill="1" applyBorder="1" applyAlignment="1" applyProtection="1">
      <alignment horizontal="centerContinuous" vertical="center"/>
      <protection hidden="1"/>
    </xf>
    <xf numFmtId="0" fontId="3" fillId="12" borderId="0" xfId="0" applyFont="1" applyFill="1" applyBorder="1" applyProtection="1">
      <protection hidden="1"/>
    </xf>
    <xf numFmtId="0" fontId="4" fillId="12" borderId="0" xfId="2" applyFont="1" applyFill="1" applyBorder="1" applyProtection="1">
      <protection hidden="1"/>
    </xf>
    <xf numFmtId="0" fontId="4" fillId="12" borderId="0" xfId="2" applyFont="1" applyFill="1" applyBorder="1" applyAlignment="1" applyProtection="1">
      <alignment horizontal="center"/>
      <protection hidden="1"/>
    </xf>
    <xf numFmtId="37" fontId="5" fillId="11" borderId="11" xfId="2" applyNumberFormat="1" applyFont="1" applyFill="1" applyBorder="1" applyAlignment="1" applyProtection="1">
      <alignment horizontal="center" vertical="center"/>
      <protection hidden="1"/>
    </xf>
    <xf numFmtId="37" fontId="5" fillId="11" borderId="11" xfId="2" applyNumberFormat="1" applyFont="1" applyFill="1" applyBorder="1" applyAlignment="1" applyProtection="1">
      <alignment horizontal="center" wrapText="1"/>
      <protection hidden="1"/>
    </xf>
    <xf numFmtId="43" fontId="3" fillId="12" borderId="2" xfId="1" applyFont="1" applyFill="1" applyBorder="1" applyProtection="1">
      <protection hidden="1"/>
    </xf>
    <xf numFmtId="43" fontId="3" fillId="12" borderId="3" xfId="1" applyFont="1" applyFill="1" applyBorder="1" applyProtection="1">
      <protection hidden="1"/>
    </xf>
    <xf numFmtId="43" fontId="3" fillId="12" borderId="4" xfId="1" applyFont="1" applyFill="1" applyBorder="1" applyProtection="1">
      <protection hidden="1"/>
    </xf>
    <xf numFmtId="0" fontId="3" fillId="12" borderId="4" xfId="1" applyNumberFormat="1" applyFont="1" applyFill="1" applyBorder="1" applyAlignment="1" applyProtection="1">
      <alignment horizontal="right"/>
      <protection hidden="1"/>
    </xf>
    <xf numFmtId="43" fontId="3" fillId="12" borderId="8" xfId="1" applyFont="1" applyFill="1" applyBorder="1" applyAlignment="1" applyProtection="1">
      <alignment horizontal="center"/>
      <protection hidden="1"/>
    </xf>
    <xf numFmtId="0" fontId="4" fillId="12" borderId="16" xfId="1" applyNumberFormat="1" applyFont="1" applyFill="1" applyBorder="1" applyAlignment="1" applyProtection="1">
      <alignment horizontal="right" vertical="center" wrapText="1"/>
      <protection hidden="1"/>
    </xf>
    <xf numFmtId="0" fontId="4" fillId="12" borderId="16" xfId="1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Protection="1">
      <protection hidden="1"/>
    </xf>
    <xf numFmtId="4" fontId="4" fillId="0" borderId="0" xfId="0" applyNumberFormat="1" applyFont="1" applyFill="1" applyBorder="1" applyProtection="1">
      <protection hidden="1"/>
    </xf>
    <xf numFmtId="4" fontId="4" fillId="12" borderId="16" xfId="1" applyNumberFormat="1" applyFont="1" applyFill="1" applyBorder="1" applyAlignment="1" applyProtection="1">
      <alignment horizontal="right" vertical="center" wrapText="1"/>
      <protection hidden="1"/>
    </xf>
    <xf numFmtId="4" fontId="3" fillId="0" borderId="0" xfId="0" applyNumberFormat="1" applyFont="1" applyFill="1" applyBorder="1" applyProtection="1">
      <protection hidden="1"/>
    </xf>
    <xf numFmtId="0" fontId="3" fillId="12" borderId="16" xfId="1" applyNumberFormat="1" applyFont="1" applyFill="1" applyBorder="1" applyAlignment="1" applyProtection="1">
      <alignment horizontal="right" vertical="center" wrapText="1"/>
      <protection hidden="1"/>
    </xf>
    <xf numFmtId="0" fontId="3" fillId="12" borderId="16" xfId="1" applyNumberFormat="1" applyFont="1" applyFill="1" applyBorder="1" applyAlignment="1" applyProtection="1">
      <alignment vertical="center" wrapText="1"/>
      <protection hidden="1"/>
    </xf>
    <xf numFmtId="4" fontId="4" fillId="12" borderId="16" xfId="1" applyNumberFormat="1" applyFont="1" applyFill="1" applyBorder="1" applyAlignment="1" applyProtection="1">
      <alignment vertical="center" wrapText="1"/>
      <protection hidden="1"/>
    </xf>
    <xf numFmtId="43" fontId="3" fillId="12" borderId="9" xfId="1" applyFont="1" applyFill="1" applyBorder="1" applyAlignment="1" applyProtection="1">
      <alignment horizontal="center" vertical="center"/>
      <protection hidden="1"/>
    </xf>
    <xf numFmtId="43" fontId="4" fillId="0" borderId="16" xfId="1" applyFont="1" applyFill="1" applyBorder="1" applyAlignment="1" applyProtection="1">
      <alignment horizontal="right"/>
      <protection hidden="1"/>
    </xf>
    <xf numFmtId="43" fontId="3" fillId="12" borderId="13" xfId="1" applyFont="1" applyFill="1" applyBorder="1" applyAlignment="1" applyProtection="1">
      <alignment horizontal="center" vertical="center"/>
      <protection hidden="1"/>
    </xf>
    <xf numFmtId="43" fontId="3" fillId="12" borderId="14" xfId="1" applyFont="1" applyFill="1" applyBorder="1" applyAlignment="1" applyProtection="1">
      <alignment horizontal="center" vertical="center"/>
      <protection hidden="1"/>
    </xf>
    <xf numFmtId="43" fontId="3" fillId="12" borderId="15" xfId="1" applyFont="1" applyFill="1" applyBorder="1" applyAlignment="1" applyProtection="1">
      <alignment wrapText="1"/>
      <protection hidden="1"/>
    </xf>
    <xf numFmtId="43" fontId="4" fillId="12" borderId="5" xfId="1" applyFont="1" applyFill="1" applyBorder="1" applyAlignment="1" applyProtection="1">
      <alignment horizontal="center"/>
      <protection hidden="1"/>
    </xf>
    <xf numFmtId="43" fontId="4" fillId="12" borderId="6" xfId="1" applyFont="1" applyFill="1" applyBorder="1" applyAlignment="1" applyProtection="1">
      <alignment horizontal="center"/>
      <protection hidden="1"/>
    </xf>
    <xf numFmtId="43" fontId="4" fillId="12" borderId="7" xfId="1" applyFont="1" applyFill="1" applyBorder="1" applyAlignment="1" applyProtection="1">
      <alignment horizontal="left" wrapText="1"/>
      <protection hidden="1"/>
    </xf>
    <xf numFmtId="43" fontId="4" fillId="12" borderId="11" xfId="1" applyFont="1" applyFill="1" applyBorder="1" applyAlignment="1" applyProtection="1">
      <alignment vertical="center" wrapText="1"/>
      <protection hidden="1"/>
    </xf>
    <xf numFmtId="43" fontId="6" fillId="12" borderId="3" xfId="1" applyFont="1" applyFill="1" applyBorder="1" applyAlignment="1" applyProtection="1">
      <alignment vertical="top" wrapText="1"/>
      <protection hidden="1"/>
    </xf>
    <xf numFmtId="43" fontId="6" fillId="12" borderId="0" xfId="1" applyFont="1" applyFill="1" applyBorder="1" applyAlignment="1" applyProtection="1">
      <alignment vertical="top" wrapText="1"/>
      <protection hidden="1"/>
    </xf>
    <xf numFmtId="4" fontId="3" fillId="12" borderId="10" xfId="1" applyNumberFormat="1" applyFont="1" applyFill="1" applyBorder="1" applyAlignment="1" applyProtection="1">
      <alignment horizontal="right" vertical="center" wrapText="1"/>
      <protection hidden="1"/>
    </xf>
    <xf numFmtId="43" fontId="4" fillId="12" borderId="0" xfId="1" applyFont="1" applyFill="1" applyBorder="1" applyProtection="1">
      <protection hidden="1"/>
    </xf>
    <xf numFmtId="43" fontId="4" fillId="12" borderId="0" xfId="1" applyFont="1" applyFill="1" applyBorder="1" applyAlignment="1" applyProtection="1">
      <alignment horizontal="center"/>
      <protection hidden="1"/>
    </xf>
    <xf numFmtId="0" fontId="7" fillId="12" borderId="0" xfId="0" applyFont="1" applyFill="1" applyBorder="1" applyProtection="1">
      <protection hidden="1"/>
    </xf>
    <xf numFmtId="0" fontId="8" fillId="12" borderId="0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3" fontId="6" fillId="12" borderId="0" xfId="1" applyFont="1" applyFill="1" applyBorder="1" applyProtection="1">
      <protection hidden="1"/>
    </xf>
    <xf numFmtId="43" fontId="6" fillId="12" borderId="0" xfId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protection hidden="1"/>
    </xf>
    <xf numFmtId="0" fontId="9" fillId="0" borderId="0" xfId="0" applyFont="1" applyFill="1" applyBorder="1" applyProtection="1">
      <protection hidden="1"/>
    </xf>
    <xf numFmtId="43" fontId="5" fillId="0" borderId="5" xfId="1" applyFont="1" applyFill="1" applyBorder="1" applyAlignment="1" applyProtection="1">
      <alignment horizontal="center" vertical="top" wrapText="1"/>
      <protection hidden="1"/>
    </xf>
    <xf numFmtId="43" fontId="5" fillId="0" borderId="7" xfId="1" applyFont="1" applyFill="1" applyBorder="1" applyAlignment="1" applyProtection="1">
      <alignment horizontal="center" vertical="top" wrapText="1"/>
      <protection hidden="1"/>
    </xf>
    <xf numFmtId="43" fontId="3" fillId="12" borderId="9" xfId="1" applyFont="1" applyFill="1" applyBorder="1" applyAlignment="1" applyProtection="1">
      <alignment horizontal="left" vertical="center" wrapText="1"/>
      <protection hidden="1"/>
    </xf>
    <xf numFmtId="43" fontId="3" fillId="12" borderId="0" xfId="1" applyFont="1" applyFill="1" applyBorder="1" applyAlignment="1" applyProtection="1">
      <alignment horizontal="left" vertical="center" wrapText="1"/>
      <protection hidden="1"/>
    </xf>
    <xf numFmtId="43" fontId="3" fillId="12" borderId="10" xfId="1" applyFont="1" applyFill="1" applyBorder="1" applyAlignment="1" applyProtection="1">
      <alignment horizontal="left" vertical="center" wrapText="1"/>
      <protection hidden="1"/>
    </xf>
    <xf numFmtId="43" fontId="4" fillId="12" borderId="9" xfId="1" applyFont="1" applyFill="1" applyBorder="1" applyAlignment="1" applyProtection="1">
      <alignment horizontal="left" vertical="center" wrapText="1"/>
      <protection hidden="1"/>
    </xf>
    <xf numFmtId="43" fontId="4" fillId="12" borderId="0" xfId="1" applyFont="1" applyFill="1" applyBorder="1" applyAlignment="1" applyProtection="1">
      <alignment horizontal="left" vertical="center" wrapText="1"/>
      <protection hidden="1"/>
    </xf>
    <xf numFmtId="43" fontId="4" fillId="12" borderId="10" xfId="1" applyFont="1" applyFill="1" applyBorder="1" applyAlignment="1" applyProtection="1">
      <alignment horizontal="left" vertical="center" wrapText="1"/>
      <protection hidden="1"/>
    </xf>
    <xf numFmtId="37" fontId="5" fillId="11" borderId="2" xfId="2" applyNumberFormat="1" applyFont="1" applyFill="1" applyBorder="1" applyAlignment="1" applyProtection="1">
      <alignment horizontal="center" vertical="center"/>
      <protection hidden="1"/>
    </xf>
    <xf numFmtId="37" fontId="5" fillId="11" borderId="3" xfId="2" applyNumberFormat="1" applyFont="1" applyFill="1" applyBorder="1" applyAlignment="1" applyProtection="1">
      <alignment horizontal="center" vertical="center"/>
      <protection hidden="1"/>
    </xf>
    <xf numFmtId="37" fontId="5" fillId="11" borderId="4" xfId="2" applyNumberFormat="1" applyFont="1" applyFill="1" applyBorder="1" applyAlignment="1" applyProtection="1">
      <alignment horizontal="center" vertical="center"/>
      <protection hidden="1"/>
    </xf>
    <xf numFmtId="37" fontId="5" fillId="11" borderId="9" xfId="2" applyNumberFormat="1" applyFont="1" applyFill="1" applyBorder="1" applyAlignment="1" applyProtection="1">
      <alignment horizontal="center" vertical="center"/>
      <protection hidden="1"/>
    </xf>
    <xf numFmtId="37" fontId="5" fillId="11" borderId="0" xfId="2" applyNumberFormat="1" applyFont="1" applyFill="1" applyBorder="1" applyAlignment="1" applyProtection="1">
      <alignment horizontal="center" vertical="center"/>
      <protection hidden="1"/>
    </xf>
    <xf numFmtId="37" fontId="5" fillId="11" borderId="10" xfId="2" applyNumberFormat="1" applyFont="1" applyFill="1" applyBorder="1" applyAlignment="1" applyProtection="1">
      <alignment horizontal="center" vertical="center"/>
      <protection hidden="1"/>
    </xf>
    <xf numFmtId="37" fontId="5" fillId="11" borderId="13" xfId="2" applyNumberFormat="1" applyFont="1" applyFill="1" applyBorder="1" applyAlignment="1" applyProtection="1">
      <alignment horizontal="center" vertical="center"/>
      <protection hidden="1"/>
    </xf>
    <xf numFmtId="37" fontId="5" fillId="11" borderId="14" xfId="2" applyNumberFormat="1" applyFont="1" applyFill="1" applyBorder="1" applyAlignment="1" applyProtection="1">
      <alignment horizontal="center" vertical="center"/>
      <protection hidden="1"/>
    </xf>
    <xf numFmtId="37" fontId="5" fillId="11" borderId="15" xfId="2" applyNumberFormat="1" applyFont="1" applyFill="1" applyBorder="1" applyAlignment="1" applyProtection="1">
      <alignment horizontal="center" vertical="center"/>
      <protection hidden="1"/>
    </xf>
    <xf numFmtId="37" fontId="5" fillId="11" borderId="5" xfId="2" applyNumberFormat="1" applyFont="1" applyFill="1" applyBorder="1" applyAlignment="1" applyProtection="1">
      <alignment horizontal="center" vertical="center"/>
      <protection hidden="1"/>
    </xf>
    <xf numFmtId="37" fontId="5" fillId="11" borderId="6" xfId="2" applyNumberFormat="1" applyFont="1" applyFill="1" applyBorder="1" applyAlignment="1" applyProtection="1">
      <alignment horizontal="center" vertical="center"/>
      <protection hidden="1"/>
    </xf>
    <xf numFmtId="37" fontId="5" fillId="11" borderId="7" xfId="2" applyNumberFormat="1" applyFont="1" applyFill="1" applyBorder="1" applyAlignment="1" applyProtection="1">
      <alignment horizontal="center" vertical="center"/>
      <protection hidden="1"/>
    </xf>
    <xf numFmtId="37" fontId="5" fillId="11" borderId="8" xfId="2" applyNumberFormat="1" applyFont="1" applyFill="1" applyBorder="1" applyAlignment="1" applyProtection="1">
      <alignment horizontal="center" vertical="center" wrapText="1"/>
      <protection hidden="1"/>
    </xf>
    <xf numFmtId="37" fontId="5" fillId="11" borderId="12" xfId="2" applyNumberFormat="1" applyFont="1" applyFill="1" applyBorder="1" applyAlignment="1" applyProtection="1">
      <alignment horizontal="center" vertical="center" wrapText="1"/>
      <protection hidden="1"/>
    </xf>
  </cellXfs>
  <cellStyles count="298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36"/>
    <cellStyle name="Millares 2 2 2" xfId="37"/>
    <cellStyle name="Millares 2 2 3" xfId="38"/>
    <cellStyle name="Millares 2 2 4" xfId="39"/>
    <cellStyle name="Millares 2 2 5" xfId="40"/>
    <cellStyle name="Millares 2 2 6" xfId="41"/>
    <cellStyle name="Millares 2 2 6 2" xfId="42"/>
    <cellStyle name="Millares 2 2 6 3" xfId="43"/>
    <cellStyle name="Millares 2 20" xfId="44"/>
    <cellStyle name="Millares 2 21" xfId="45"/>
    <cellStyle name="Millares 2 3" xfId="46"/>
    <cellStyle name="Millares 2 3 2" xfId="47"/>
    <cellStyle name="Millares 2 3 3" xfId="48"/>
    <cellStyle name="Millares 2 3 4" xfId="49"/>
    <cellStyle name="Millares 2 4" xfId="50"/>
    <cellStyle name="Millares 2 5" xfId="51"/>
    <cellStyle name="Millares 2 6" xfId="52"/>
    <cellStyle name="Millares 2 7" xfId="53"/>
    <cellStyle name="Millares 2 8" xfId="54"/>
    <cellStyle name="Millares 2 9" xfId="55"/>
    <cellStyle name="Millares 3" xfId="56"/>
    <cellStyle name="Millares 3 2" xfId="57"/>
    <cellStyle name="Millares 3 3" xfId="58"/>
    <cellStyle name="Millares 3 4" xfId="59"/>
    <cellStyle name="Millares 3 5" xfId="60"/>
    <cellStyle name="Millares 3 6" xfId="61"/>
    <cellStyle name="Millares 3 7" xfId="62"/>
    <cellStyle name="Millares 3 8" xfId="63"/>
    <cellStyle name="Millares 4" xfId="64"/>
    <cellStyle name="Millares 4 2" xfId="65"/>
    <cellStyle name="Millares 4 3" xfId="66"/>
    <cellStyle name="Millares 5" xfId="67"/>
    <cellStyle name="Millares 6" xfId="68"/>
    <cellStyle name="Millares 7" xfId="69"/>
    <cellStyle name="Millares 8" xfId="70"/>
    <cellStyle name="Millares 8 2" xfId="71"/>
    <cellStyle name="Millares 9" xfId="72"/>
    <cellStyle name="Moneda 2" xfId="73"/>
    <cellStyle name="Moneda 2 2" xfId="74"/>
    <cellStyle name="Moneda 2 3" xfId="75"/>
    <cellStyle name="Moneda 2 4" xfId="76"/>
    <cellStyle name="Moneda 2 5" xfId="77"/>
    <cellStyle name="Moneda 2 6" xfId="78"/>
    <cellStyle name="Moneda 2 7" xfId="79"/>
    <cellStyle name="Moneda 3" xfId="80"/>
    <cellStyle name="Moneda 4" xfId="81"/>
    <cellStyle name="Moneda 5" xfId="82"/>
    <cellStyle name="Normal" xfId="0" builtinId="0"/>
    <cellStyle name="Normal 10" xfId="83"/>
    <cellStyle name="Normal 10 2" xfId="84"/>
    <cellStyle name="Normal 10 3" xfId="85"/>
    <cellStyle name="Normal 10 4" xfId="86"/>
    <cellStyle name="Normal 10 5" xfId="87"/>
    <cellStyle name="Normal 11" xfId="88"/>
    <cellStyle name="Normal 12" xfId="89"/>
    <cellStyle name="Normal 12 2" xfId="90"/>
    <cellStyle name="Normal 13" xfId="91"/>
    <cellStyle name="Normal 14" xfId="92"/>
    <cellStyle name="Normal 15" xfId="93"/>
    <cellStyle name="Normal 16" xfId="94"/>
    <cellStyle name="Normal 2" xfId="95"/>
    <cellStyle name="Normal 2 10" xfId="96"/>
    <cellStyle name="Normal 2 10 2" xfId="97"/>
    <cellStyle name="Normal 2 10 3" xfId="98"/>
    <cellStyle name="Normal 2 11" xfId="99"/>
    <cellStyle name="Normal 2 11 2" xfId="100"/>
    <cellStyle name="Normal 2 11 3" xfId="101"/>
    <cellStyle name="Normal 2 12" xfId="102"/>
    <cellStyle name="Normal 2 12 2" xfId="103"/>
    <cellStyle name="Normal 2 12 3" xfId="104"/>
    <cellStyle name="Normal 2 13" xfId="105"/>
    <cellStyle name="Normal 2 13 2" xfId="106"/>
    <cellStyle name="Normal 2 13 3" xfId="107"/>
    <cellStyle name="Normal 2 14" xfId="108"/>
    <cellStyle name="Normal 2 14 2" xfId="109"/>
    <cellStyle name="Normal 2 14 3" xfId="110"/>
    <cellStyle name="Normal 2 15" xfId="111"/>
    <cellStyle name="Normal 2 15 2" xfId="112"/>
    <cellStyle name="Normal 2 15 3" xfId="113"/>
    <cellStyle name="Normal 2 16" xfId="114"/>
    <cellStyle name="Normal 2 16 2" xfId="115"/>
    <cellStyle name="Normal 2 16 3" xfId="116"/>
    <cellStyle name="Normal 2 17" xfId="117"/>
    <cellStyle name="Normal 2 17 2" xfId="118"/>
    <cellStyle name="Normal 2 17 3" xfId="119"/>
    <cellStyle name="Normal 2 18" xfId="120"/>
    <cellStyle name="Normal 2 18 2" xfId="3"/>
    <cellStyle name="Normal 2 19" xfId="121"/>
    <cellStyle name="Normal 2 2" xfId="122"/>
    <cellStyle name="Normal 2 2 10" xfId="123"/>
    <cellStyle name="Normal 2 2 11" xfId="124"/>
    <cellStyle name="Normal 2 2 12" xfId="125"/>
    <cellStyle name="Normal 2 2 13" xfId="126"/>
    <cellStyle name="Normal 2 2 14" xfId="127"/>
    <cellStyle name="Normal 2 2 15" xfId="128"/>
    <cellStyle name="Normal 2 2 16" xfId="129"/>
    <cellStyle name="Normal 2 2 17" xfId="130"/>
    <cellStyle name="Normal 2 2 18" xfId="131"/>
    <cellStyle name="Normal 2 2 19" xfId="132"/>
    <cellStyle name="Normal 2 2 2" xfId="133"/>
    <cellStyle name="Normal 2 2 2 2" xfId="134"/>
    <cellStyle name="Normal 2 2 2 3" xfId="135"/>
    <cellStyle name="Normal 2 2 2 4" xfId="136"/>
    <cellStyle name="Normal 2 2 2 5" xfId="137"/>
    <cellStyle name="Normal 2 2 2 6" xfId="138"/>
    <cellStyle name="Normal 2 2 2 7" xfId="139"/>
    <cellStyle name="Normal 2 2 20" xfId="140"/>
    <cellStyle name="Normal 2 2 21" xfId="141"/>
    <cellStyle name="Normal 2 2 22" xfId="142"/>
    <cellStyle name="Normal 2 2 23" xfId="143"/>
    <cellStyle name="Normal 2 2 3" xfId="144"/>
    <cellStyle name="Normal 2 2 4" xfId="145"/>
    <cellStyle name="Normal 2 2 5" xfId="146"/>
    <cellStyle name="Normal 2 2 6" xfId="147"/>
    <cellStyle name="Normal 2 2 7" xfId="148"/>
    <cellStyle name="Normal 2 2 8" xfId="149"/>
    <cellStyle name="Normal 2 2 9" xfId="150"/>
    <cellStyle name="Normal 2 20" xfId="151"/>
    <cellStyle name="Normal 2 21" xfId="152"/>
    <cellStyle name="Normal 2 22" xfId="153"/>
    <cellStyle name="Normal 2 23" xfId="154"/>
    <cellStyle name="Normal 2 24" xfId="155"/>
    <cellStyle name="Normal 2 25" xfId="156"/>
    <cellStyle name="Normal 2 26" xfId="157"/>
    <cellStyle name="Normal 2 27" xfId="158"/>
    <cellStyle name="Normal 2 28" xfId="159"/>
    <cellStyle name="Normal 2 29" xfId="160"/>
    <cellStyle name="Normal 2 3" xfId="161"/>
    <cellStyle name="Normal 2 3 2" xfId="162"/>
    <cellStyle name="Normal 2 3 3" xfId="163"/>
    <cellStyle name="Normal 2 3 4" xfId="164"/>
    <cellStyle name="Normal 2 3 5" xfId="165"/>
    <cellStyle name="Normal 2 3 6" xfId="166"/>
    <cellStyle name="Normal 2 3 7" xfId="167"/>
    <cellStyle name="Normal 2 3 8" xfId="168"/>
    <cellStyle name="Normal 2 3 9" xfId="169"/>
    <cellStyle name="Normal 2 30" xfId="170"/>
    <cellStyle name="Normal 2 31" xfId="171"/>
    <cellStyle name="Normal 2 32" xfId="172"/>
    <cellStyle name="Normal 2 32 2" xfId="173"/>
    <cellStyle name="Normal 2 32 3" xfId="174"/>
    <cellStyle name="Normal 2 33" xfId="175"/>
    <cellStyle name="Normal 2 33 2" xfId="176"/>
    <cellStyle name="Normal 2 34" xfId="177"/>
    <cellStyle name="Normal 2 35" xfId="178"/>
    <cellStyle name="Normal 2 36" xfId="179"/>
    <cellStyle name="Normal 2 4" xfId="180"/>
    <cellStyle name="Normal 2 4 2" xfId="181"/>
    <cellStyle name="Normal 2 4 3" xfId="182"/>
    <cellStyle name="Normal 2 5" xfId="183"/>
    <cellStyle name="Normal 2 5 2" xfId="184"/>
    <cellStyle name="Normal 2 5 3" xfId="185"/>
    <cellStyle name="Normal 2 6" xfId="186"/>
    <cellStyle name="Normal 2 6 2" xfId="187"/>
    <cellStyle name="Normal 2 6 3" xfId="188"/>
    <cellStyle name="Normal 2 7" xfId="189"/>
    <cellStyle name="Normal 2 7 2" xfId="190"/>
    <cellStyle name="Normal 2 7 3" xfId="191"/>
    <cellStyle name="Normal 2 8" xfId="192"/>
    <cellStyle name="Normal 2 8 2" xfId="193"/>
    <cellStyle name="Normal 2 8 3" xfId="194"/>
    <cellStyle name="Normal 2 82" xfId="195"/>
    <cellStyle name="Normal 2 83" xfId="196"/>
    <cellStyle name="Normal 2 86" xfId="197"/>
    <cellStyle name="Normal 2 9" xfId="198"/>
    <cellStyle name="Normal 2 9 2" xfId="199"/>
    <cellStyle name="Normal 2 9 3" xfId="200"/>
    <cellStyle name="Normal 3" xfId="201"/>
    <cellStyle name="Normal 3 10" xfId="202"/>
    <cellStyle name="Normal 3 11" xfId="203"/>
    <cellStyle name="Normal 3 12" xfId="204"/>
    <cellStyle name="Normal 3 13" xfId="205"/>
    <cellStyle name="Normal 3 14" xfId="206"/>
    <cellStyle name="Normal 3 2" xfId="207"/>
    <cellStyle name="Normal 3 3" xfId="208"/>
    <cellStyle name="Normal 3 4" xfId="209"/>
    <cellStyle name="Normal 3 5" xfId="210"/>
    <cellStyle name="Normal 3 6" xfId="211"/>
    <cellStyle name="Normal 3 7" xfId="212"/>
    <cellStyle name="Normal 3 8" xfId="213"/>
    <cellStyle name="Normal 3 9" xfId="214"/>
    <cellStyle name="Normal 4" xfId="215"/>
    <cellStyle name="Normal 4 2" xfId="216"/>
    <cellStyle name="Normal 4 2 2" xfId="217"/>
    <cellStyle name="Normal 4 3" xfId="218"/>
    <cellStyle name="Normal 4 4" xfId="219"/>
    <cellStyle name="Normal 4 5" xfId="220"/>
    <cellStyle name="Normal 4 6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230"/>
    <cellStyle name="Normal 5 18" xfId="231"/>
    <cellStyle name="Normal 5 18 2" xfId="232"/>
    <cellStyle name="Normal 5 18 3" xfId="233"/>
    <cellStyle name="Normal 5 2" xfId="234"/>
    <cellStyle name="Normal 5 2 2" xfId="235"/>
    <cellStyle name="Normal 5 3" xfId="236"/>
    <cellStyle name="Normal 5 3 2" xfId="237"/>
    <cellStyle name="Normal 5 4" xfId="238"/>
    <cellStyle name="Normal 5 4 2" xfId="239"/>
    <cellStyle name="Normal 5 5" xfId="240"/>
    <cellStyle name="Normal 5 5 2" xfId="241"/>
    <cellStyle name="Normal 5 6" xfId="242"/>
    <cellStyle name="Normal 5 7" xfId="243"/>
    <cellStyle name="Normal 5 7 2" xfId="244"/>
    <cellStyle name="Normal 5 8" xfId="245"/>
    <cellStyle name="Normal 5 9" xfId="246"/>
    <cellStyle name="Normal 56" xfId="247"/>
    <cellStyle name="Normal 6" xfId="248"/>
    <cellStyle name="Normal 6 2" xfId="249"/>
    <cellStyle name="Normal 6 2 2" xfId="250"/>
    <cellStyle name="Normal 6 2 3" xfId="251"/>
    <cellStyle name="Normal 6 3" xfId="252"/>
    <cellStyle name="Normal 6 4" xfId="253"/>
    <cellStyle name="Normal 6 5" xfId="254"/>
    <cellStyle name="Normal 7" xfId="255"/>
    <cellStyle name="Normal 7 10" xfId="256"/>
    <cellStyle name="Normal 7 11" xfId="257"/>
    <cellStyle name="Normal 7 12" xfId="258"/>
    <cellStyle name="Normal 7 13" xfId="259"/>
    <cellStyle name="Normal 7 14" xfId="260"/>
    <cellStyle name="Normal 7 15" xfId="261"/>
    <cellStyle name="Normal 7 16" xfId="262"/>
    <cellStyle name="Normal 7 17" xfId="263"/>
    <cellStyle name="Normal 7 18" xfId="264"/>
    <cellStyle name="Normal 7 2" xfId="265"/>
    <cellStyle name="Normal 7 3" xfId="266"/>
    <cellStyle name="Normal 7 4" xfId="267"/>
    <cellStyle name="Normal 7 5" xfId="268"/>
    <cellStyle name="Normal 7 6" xfId="269"/>
    <cellStyle name="Normal 7 7" xfId="270"/>
    <cellStyle name="Normal 7 8" xfId="271"/>
    <cellStyle name="Normal 7 9" xfId="272"/>
    <cellStyle name="Normal 8" xfId="273"/>
    <cellStyle name="Normal 9" xfId="2"/>
    <cellStyle name="Normal 9 2" xfId="274"/>
    <cellStyle name="Normal 9 3" xfId="275"/>
    <cellStyle name="Notas 2" xfId="276"/>
    <cellStyle name="Notas 3" xfId="277"/>
    <cellStyle name="Notas 4" xfId="278"/>
    <cellStyle name="Porcentaje 2" xfId="279"/>
    <cellStyle name="Porcentaje 3" xfId="280"/>
    <cellStyle name="Porcentaje 4" xfId="281"/>
    <cellStyle name="Porcentual 2" xfId="282"/>
    <cellStyle name="Porcentual 2 2" xfId="283"/>
    <cellStyle name="Porcentual 2 3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16566</xdr:colOff>
      <xdr:row>33</xdr:row>
      <xdr:rowOff>19634</xdr:rowOff>
    </xdr:from>
    <xdr:to>
      <xdr:col>9</xdr:col>
      <xdr:colOff>869675</xdr:colOff>
      <xdr:row>35</xdr:row>
      <xdr:rowOff>107627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216" y="9563684"/>
          <a:ext cx="10978184" cy="402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16566</xdr:colOff>
      <xdr:row>1</xdr:row>
      <xdr:rowOff>58870</xdr:rowOff>
    </xdr:from>
    <xdr:to>
      <xdr:col>3</xdr:col>
      <xdr:colOff>843679</xdr:colOff>
      <xdr:row>1</xdr:row>
      <xdr:rowOff>386470</xdr:rowOff>
    </xdr:to>
    <xdr:pic>
      <xdr:nvPicPr>
        <xdr:cNvPr id="3" name="2 Imagen" descr="Valezka:Users:Valezka:Desktop:2014:LOGOS:SEGURO POPULAR REPSS COLOR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566" y="325570"/>
          <a:ext cx="1322413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503718</xdr:colOff>
      <xdr:row>1</xdr:row>
      <xdr:rowOff>66384</xdr:rowOff>
    </xdr:from>
    <xdr:to>
      <xdr:col>5</xdr:col>
      <xdr:colOff>510853</xdr:colOff>
      <xdr:row>1</xdr:row>
      <xdr:rowOff>392112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5938571" y="335325"/>
          <a:ext cx="1262194" cy="325728"/>
        </a:xfrm>
        <a:prstGeom prst="rect">
          <a:avLst/>
        </a:prstGeom>
      </xdr:spPr>
    </xdr:pic>
    <xdr:clientData/>
  </xdr:twoCellAnchor>
  <xdr:twoCellAnchor editAs="oneCell">
    <xdr:from>
      <xdr:col>8</xdr:col>
      <xdr:colOff>952499</xdr:colOff>
      <xdr:row>0</xdr:row>
      <xdr:rowOff>246526</xdr:rowOff>
    </xdr:from>
    <xdr:to>
      <xdr:col>9</xdr:col>
      <xdr:colOff>1139117</xdr:colOff>
      <xdr:row>2</xdr:row>
      <xdr:rowOff>21978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82324" y="246526"/>
          <a:ext cx="1291518" cy="442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79"/>
  <sheetViews>
    <sheetView showGridLines="0" tabSelected="1" showWhiteSpace="0" topLeftCell="A3" zoomScale="85" zoomScaleNormal="85" zoomScalePageLayoutView="115" workbookViewId="0">
      <selection activeCell="A34" sqref="A34"/>
    </sheetView>
  </sheetViews>
  <sheetFormatPr baseColWidth="10" defaultColWidth="0" defaultRowHeight="12.75" customHeight="1" zeroHeight="1" x14ac:dyDescent="0.2"/>
  <cols>
    <col min="1" max="1" width="11.42578125" style="3" customWidth="1"/>
    <col min="2" max="3" width="3.7109375" style="3" customWidth="1"/>
    <col min="4" max="4" width="62.7109375" style="3" customWidth="1"/>
    <col min="5" max="5" width="18.85546875" style="3" customWidth="1"/>
    <col min="6" max="6" width="16.42578125" style="3" bestFit="1" customWidth="1"/>
    <col min="7" max="7" width="16.5703125" style="3" bestFit="1" customWidth="1"/>
    <col min="8" max="8" width="17" style="3" bestFit="1" customWidth="1"/>
    <col min="9" max="9" width="16.5703125" style="3" bestFit="1" customWidth="1"/>
    <col min="10" max="10" width="17.28515625" style="3" customWidth="1"/>
    <col min="11" max="11" width="13.85546875" style="3" bestFit="1" customWidth="1"/>
    <col min="12" max="12" width="13.7109375" style="3" hidden="1" customWidth="1"/>
    <col min="13" max="16384" width="11.42578125" style="3" hidden="1"/>
  </cols>
  <sheetData>
    <row r="1" spans="2:12" ht="21" customHeight="1" x14ac:dyDescent="0.2">
      <c r="B1" s="1"/>
      <c r="C1" s="1"/>
      <c r="D1" s="2"/>
      <c r="E1" s="1"/>
      <c r="F1" s="1"/>
      <c r="G1" s="1"/>
      <c r="H1" s="1"/>
      <c r="I1" s="1"/>
      <c r="J1" s="1"/>
    </row>
    <row r="2" spans="2:12" ht="31.5" customHeight="1" x14ac:dyDescent="0.2"/>
    <row r="3" spans="2:12" x14ac:dyDescent="0.2">
      <c r="B3" s="4" t="s">
        <v>0</v>
      </c>
      <c r="C3" s="4"/>
      <c r="D3" s="4"/>
      <c r="E3" s="4"/>
      <c r="F3" s="4"/>
      <c r="G3" s="4"/>
      <c r="H3" s="4"/>
      <c r="I3" s="4"/>
      <c r="J3" s="4"/>
    </row>
    <row r="4" spans="2:12" s="5" customFormat="1" x14ac:dyDescent="0.2">
      <c r="B4" s="4" t="s">
        <v>34</v>
      </c>
      <c r="C4" s="4"/>
      <c r="D4" s="4"/>
      <c r="E4" s="4"/>
      <c r="F4" s="4"/>
      <c r="G4" s="4"/>
      <c r="H4" s="4"/>
      <c r="I4" s="4"/>
      <c r="J4" s="4"/>
    </row>
    <row r="5" spans="2:12" s="5" customFormat="1" ht="13.5" customHeight="1" x14ac:dyDescent="0.2">
      <c r="B5" s="4" t="s">
        <v>1</v>
      </c>
      <c r="C5" s="4"/>
      <c r="D5" s="4"/>
      <c r="E5" s="4"/>
      <c r="F5" s="4"/>
      <c r="G5" s="4"/>
      <c r="H5" s="4"/>
      <c r="I5" s="4"/>
      <c r="J5" s="4"/>
    </row>
    <row r="6" spans="2:12" x14ac:dyDescent="0.2">
      <c r="B6" s="6"/>
      <c r="C6" s="6"/>
      <c r="D6" s="6"/>
      <c r="E6" s="5"/>
      <c r="F6" s="7"/>
      <c r="G6" s="7"/>
      <c r="H6" s="7"/>
      <c r="I6" s="7"/>
      <c r="J6" s="7"/>
    </row>
    <row r="7" spans="2:12" ht="12" customHeight="1" x14ac:dyDescent="0.2">
      <c r="B7" s="53" t="s">
        <v>2</v>
      </c>
      <c r="C7" s="54"/>
      <c r="D7" s="55"/>
      <c r="E7" s="62" t="s">
        <v>3</v>
      </c>
      <c r="F7" s="63"/>
      <c r="G7" s="63"/>
      <c r="H7" s="63"/>
      <c r="I7" s="64"/>
      <c r="J7" s="65" t="s">
        <v>4</v>
      </c>
    </row>
    <row r="8" spans="2:12" ht="12" customHeight="1" x14ac:dyDescent="0.2">
      <c r="B8" s="56"/>
      <c r="C8" s="57"/>
      <c r="D8" s="58"/>
      <c r="E8" s="8" t="s">
        <v>5</v>
      </c>
      <c r="F8" s="9" t="s">
        <v>6</v>
      </c>
      <c r="G8" s="8" t="s">
        <v>7</v>
      </c>
      <c r="H8" s="8" t="s">
        <v>8</v>
      </c>
      <c r="I8" s="8" t="s">
        <v>9</v>
      </c>
      <c r="J8" s="66"/>
    </row>
    <row r="9" spans="2:12" ht="12" customHeight="1" x14ac:dyDescent="0.2">
      <c r="B9" s="59"/>
      <c r="C9" s="60"/>
      <c r="D9" s="61"/>
      <c r="E9" s="8" t="s">
        <v>10</v>
      </c>
      <c r="F9" s="8" t="s">
        <v>11</v>
      </c>
      <c r="G9" s="8" t="s">
        <v>12</v>
      </c>
      <c r="H9" s="8" t="s">
        <v>13</v>
      </c>
      <c r="I9" s="8" t="s">
        <v>14</v>
      </c>
      <c r="J9" s="8" t="s">
        <v>15</v>
      </c>
    </row>
    <row r="10" spans="2:12" ht="12" customHeight="1" x14ac:dyDescent="0.2">
      <c r="B10" s="10"/>
      <c r="C10" s="11"/>
      <c r="D10" s="12"/>
      <c r="E10" s="13"/>
      <c r="F10" s="14"/>
      <c r="G10" s="14"/>
      <c r="H10" s="14"/>
      <c r="I10" s="14"/>
      <c r="J10" s="14"/>
    </row>
    <row r="11" spans="2:12" s="17" customFormat="1" ht="12" customHeight="1" x14ac:dyDescent="0.2">
      <c r="B11" s="50" t="s">
        <v>16</v>
      </c>
      <c r="C11" s="51"/>
      <c r="D11" s="52"/>
      <c r="E11" s="15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L11" s="18"/>
    </row>
    <row r="12" spans="2:12" ht="12" customHeight="1" x14ac:dyDescent="0.2">
      <c r="B12" s="47" t="s">
        <v>17</v>
      </c>
      <c r="C12" s="48"/>
      <c r="D12" s="49"/>
      <c r="E12" s="15">
        <v>0</v>
      </c>
      <c r="F12" s="19">
        <v>112124.47</v>
      </c>
      <c r="G12" s="19">
        <f t="shared" ref="G12:G25" si="0">E12+F12</f>
        <v>112124.47</v>
      </c>
      <c r="H12" s="19">
        <v>112124.47</v>
      </c>
      <c r="I12" s="19">
        <v>112124.47</v>
      </c>
      <c r="J12" s="19">
        <f>I12-E12</f>
        <v>112124.47</v>
      </c>
      <c r="L12" s="20"/>
    </row>
    <row r="13" spans="2:12" ht="12" customHeight="1" x14ac:dyDescent="0.2">
      <c r="B13" s="47" t="s">
        <v>18</v>
      </c>
      <c r="C13" s="48"/>
      <c r="D13" s="49"/>
      <c r="E13" s="21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L13" s="20"/>
    </row>
    <row r="14" spans="2:12" ht="12" customHeight="1" x14ac:dyDescent="0.2">
      <c r="B14" s="47" t="s">
        <v>19</v>
      </c>
      <c r="C14" s="48"/>
      <c r="D14" s="49"/>
      <c r="E14" s="21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L14" s="20"/>
    </row>
    <row r="15" spans="2:12" s="17" customFormat="1" ht="12" customHeight="1" x14ac:dyDescent="0.2">
      <c r="B15" s="50" t="s">
        <v>20</v>
      </c>
      <c r="C15" s="51"/>
      <c r="D15" s="52"/>
      <c r="E15" s="15">
        <v>0</v>
      </c>
      <c r="F15" s="23">
        <v>6714129.4100000001</v>
      </c>
      <c r="G15" s="19">
        <f>E15+F15</f>
        <v>6714129.4100000001</v>
      </c>
      <c r="H15" s="23">
        <v>6714129.4100000001</v>
      </c>
      <c r="I15" s="23">
        <v>6714129.4100000001</v>
      </c>
      <c r="J15" s="19">
        <f>I15-E15</f>
        <v>6714129.4100000001</v>
      </c>
    </row>
    <row r="16" spans="2:12" ht="12" customHeight="1" x14ac:dyDescent="0.2">
      <c r="B16" s="24"/>
      <c r="C16" s="48" t="s">
        <v>21</v>
      </c>
      <c r="D16" s="49"/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2:10" ht="12" customHeight="1" x14ac:dyDescent="0.2">
      <c r="B17" s="24"/>
      <c r="C17" s="48" t="s">
        <v>22</v>
      </c>
      <c r="D17" s="49"/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2:10" s="17" customFormat="1" ht="12" customHeight="1" x14ac:dyDescent="0.2">
      <c r="B18" s="50" t="s">
        <v>23</v>
      </c>
      <c r="C18" s="51"/>
      <c r="D18" s="52"/>
      <c r="E18" s="19">
        <v>12235311</v>
      </c>
      <c r="F18" s="25">
        <v>288131404.79000002</v>
      </c>
      <c r="G18" s="19">
        <f t="shared" si="0"/>
        <v>300366715.79000002</v>
      </c>
      <c r="H18" s="19">
        <v>709044.73</v>
      </c>
      <c r="I18" s="19">
        <v>709044.73</v>
      </c>
      <c r="J18" s="19">
        <f>I18-E18</f>
        <v>-11526266.27</v>
      </c>
    </row>
    <row r="19" spans="2:10" ht="12" customHeight="1" x14ac:dyDescent="0.2">
      <c r="B19" s="24"/>
      <c r="C19" s="48" t="s">
        <v>21</v>
      </c>
      <c r="D19" s="49"/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0" ht="12" customHeight="1" x14ac:dyDescent="0.2">
      <c r="B20" s="24"/>
      <c r="C20" s="48" t="s">
        <v>22</v>
      </c>
      <c r="D20" s="49"/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0" ht="12" customHeight="1" x14ac:dyDescent="0.2">
      <c r="B21" s="24"/>
      <c r="C21" s="48" t="s">
        <v>24</v>
      </c>
      <c r="D21" s="49"/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0" ht="12" customHeight="1" x14ac:dyDescent="0.2">
      <c r="B22" s="24"/>
      <c r="C22" s="48" t="s">
        <v>25</v>
      </c>
      <c r="D22" s="49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0" ht="12" customHeight="1" x14ac:dyDescent="0.2">
      <c r="B23" s="47" t="s">
        <v>26</v>
      </c>
      <c r="C23" s="48"/>
      <c r="D23" s="49"/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0" s="17" customFormat="1" ht="12" customHeight="1" x14ac:dyDescent="0.2">
      <c r="B24" s="50" t="s">
        <v>27</v>
      </c>
      <c r="C24" s="51"/>
      <c r="D24" s="52"/>
      <c r="E24" s="25">
        <v>4425730074</v>
      </c>
      <c r="F24" s="25">
        <v>-94924305.989999995</v>
      </c>
      <c r="G24" s="19">
        <f t="shared" si="0"/>
        <v>4330805768.0100002</v>
      </c>
      <c r="H24" s="25">
        <v>1125854154.72</v>
      </c>
      <c r="I24" s="25">
        <v>1125717372.25</v>
      </c>
      <c r="J24" s="19">
        <f>I24-E24</f>
        <v>-3300012701.75</v>
      </c>
    </row>
    <row r="25" spans="2:10" ht="12" customHeight="1" x14ac:dyDescent="0.2">
      <c r="B25" s="47" t="s">
        <v>28</v>
      </c>
      <c r="C25" s="48"/>
      <c r="D25" s="49"/>
      <c r="E25" s="19">
        <v>3238684</v>
      </c>
      <c r="F25" s="19">
        <v>405367.15</v>
      </c>
      <c r="G25" s="19">
        <f t="shared" si="0"/>
        <v>3644051.15</v>
      </c>
      <c r="H25" s="23">
        <v>1086149.05</v>
      </c>
      <c r="I25" s="23">
        <v>1086149.05</v>
      </c>
      <c r="J25" s="19">
        <f>I25-E25</f>
        <v>-2152534.9500000002</v>
      </c>
    </row>
    <row r="26" spans="2:10" ht="12" customHeight="1" x14ac:dyDescent="0.2">
      <c r="B26" s="47" t="s">
        <v>29</v>
      </c>
      <c r="C26" s="48"/>
      <c r="D26" s="49"/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</row>
    <row r="27" spans="2:10" ht="12" customHeight="1" x14ac:dyDescent="0.2">
      <c r="B27" s="26"/>
      <c r="C27" s="27"/>
      <c r="D27" s="28"/>
      <c r="E27" s="22"/>
      <c r="F27" s="22"/>
      <c r="G27" s="22"/>
      <c r="H27" s="22"/>
      <c r="I27" s="22"/>
      <c r="J27" s="22"/>
    </row>
    <row r="28" spans="2:10" ht="12" customHeight="1" x14ac:dyDescent="0.2">
      <c r="B28" s="29"/>
      <c r="C28" s="30"/>
      <c r="D28" s="31" t="s">
        <v>30</v>
      </c>
      <c r="E28" s="32">
        <f>SUM(E11+E12+E13+E14+E15+E18+E23+E24+E25+E26)</f>
        <v>4441204069</v>
      </c>
      <c r="F28" s="32">
        <f>SUM(F11+F12+F13+F14+F15+F18+F23+F24+F25+F26)</f>
        <v>200438719.83000001</v>
      </c>
      <c r="G28" s="32">
        <f>SUM(G11+G12+G13+G14+G15+G18+G23+G24+G25+G26)</f>
        <v>4641642788.8299999</v>
      </c>
      <c r="H28" s="32">
        <f t="shared" ref="H28:J28" si="1">SUM(H11+H12+H13+H14+H15+H18+H23+H24+H25+H26)</f>
        <v>1134475602.3799999</v>
      </c>
      <c r="I28" s="32">
        <f t="shared" si="1"/>
        <v>1134338819.9099998</v>
      </c>
      <c r="J28" s="32">
        <f t="shared" si="1"/>
        <v>-3306865249.0899997</v>
      </c>
    </row>
    <row r="29" spans="2:10" ht="12" customHeight="1" x14ac:dyDescent="0.2">
      <c r="B29" s="5" t="s">
        <v>32</v>
      </c>
      <c r="C29" s="33"/>
      <c r="D29" s="33"/>
      <c r="E29" s="33"/>
      <c r="F29" s="34"/>
      <c r="G29" s="35"/>
      <c r="H29" s="45" t="s">
        <v>31</v>
      </c>
      <c r="I29" s="46"/>
      <c r="J29" s="32"/>
    </row>
    <row r="30" spans="2:10" x14ac:dyDescent="0.2">
      <c r="B30" s="38" t="s">
        <v>33</v>
      </c>
      <c r="C30" s="36"/>
      <c r="D30" s="36"/>
      <c r="E30" s="37"/>
      <c r="F30" s="37"/>
      <c r="G30" s="37"/>
      <c r="H30" s="37"/>
      <c r="I30" s="37"/>
      <c r="J30" s="37"/>
    </row>
    <row r="31" spans="2:10" x14ac:dyDescent="0.2">
      <c r="C31" s="39"/>
      <c r="D31" s="39"/>
      <c r="E31" s="39"/>
      <c r="F31" s="39"/>
      <c r="G31" s="39"/>
      <c r="H31" s="39"/>
      <c r="I31" s="39"/>
      <c r="J31" s="39"/>
    </row>
    <row r="32" spans="2:10" x14ac:dyDescent="0.2">
      <c r="B32" s="5"/>
      <c r="C32" s="5"/>
      <c r="D32" s="5"/>
      <c r="E32" s="5"/>
      <c r="F32" s="5"/>
      <c r="G32" s="5"/>
      <c r="H32" s="5"/>
      <c r="I32" s="5"/>
      <c r="J32" s="5"/>
    </row>
    <row r="33" spans="4:10" ht="15.75" customHeight="1" x14ac:dyDescent="0.2"/>
    <row r="34" spans="4:10" ht="12" customHeight="1" x14ac:dyDescent="0.2">
      <c r="D34" s="40"/>
      <c r="H34" s="40"/>
      <c r="I34" s="40"/>
      <c r="J34" s="40"/>
    </row>
    <row r="35" spans="4:10" x14ac:dyDescent="0.2">
      <c r="D35" s="40"/>
      <c r="E35" s="40"/>
      <c r="F35" s="41"/>
      <c r="G35" s="41"/>
      <c r="H35" s="40"/>
      <c r="I35" s="40"/>
      <c r="J35" s="40"/>
    </row>
    <row r="36" spans="4:10" x14ac:dyDescent="0.2">
      <c r="D36" s="40"/>
      <c r="E36" s="40"/>
      <c r="F36" s="42"/>
      <c r="G36" s="42"/>
      <c r="H36" s="43"/>
      <c r="I36" s="43"/>
      <c r="J36" s="43"/>
    </row>
    <row r="37" spans="4:10" hidden="1" x14ac:dyDescent="0.2"/>
    <row r="38" spans="4:10" hidden="1" x14ac:dyDescent="0.2"/>
    <row r="39" spans="4:10" hidden="1" x14ac:dyDescent="0.2"/>
    <row r="40" spans="4:10" hidden="1" x14ac:dyDescent="0.2"/>
    <row r="41" spans="4:10" hidden="1" x14ac:dyDescent="0.2"/>
    <row r="42" spans="4:10" hidden="1" x14ac:dyDescent="0.2">
      <c r="G42" s="44"/>
    </row>
    <row r="43" spans="4:10" hidden="1" x14ac:dyDescent="0.2"/>
    <row r="44" spans="4:10" hidden="1" x14ac:dyDescent="0.2"/>
    <row r="45" spans="4:10" hidden="1" x14ac:dyDescent="0.2"/>
    <row r="46" spans="4:10" hidden="1" x14ac:dyDescent="0.2"/>
    <row r="47" spans="4:10" hidden="1" x14ac:dyDescent="0.2"/>
    <row r="48" spans="4:10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</sheetData>
  <mergeCells count="20">
    <mergeCell ref="C19:D19"/>
    <mergeCell ref="B7:D9"/>
    <mergeCell ref="E7:I7"/>
    <mergeCell ref="J7:J8"/>
    <mergeCell ref="B11:D11"/>
    <mergeCell ref="B12:D12"/>
    <mergeCell ref="B13:D13"/>
    <mergeCell ref="B14:D14"/>
    <mergeCell ref="B15:D15"/>
    <mergeCell ref="C16:D16"/>
    <mergeCell ref="C17:D17"/>
    <mergeCell ref="B18:D18"/>
    <mergeCell ref="C20:D20"/>
    <mergeCell ref="C21:D21"/>
    <mergeCell ref="C22:D22"/>
    <mergeCell ref="B23:D23"/>
    <mergeCell ref="B24:D24"/>
    <mergeCell ref="B25:D25"/>
    <mergeCell ref="B26:D26"/>
    <mergeCell ref="H29:I29"/>
  </mergeCells>
  <printOptions horizontalCentered="1"/>
  <pageMargins left="3.937007874015748E-2" right="3.937007874015748E-2" top="0.74803149606299213" bottom="0.74803149606299213" header="0.31496062992125984" footer="0.31496062992125984"/>
  <pageSetup scale="65" fitToHeight="0" orientation="landscape" r:id="rId1"/>
  <headerFooter scaleWithDoc="0">
    <oddHeader xml:space="preserve">&amp;C&amp;"-,Negrita"RÉGIMEN DE PROTECCIÓN SOCIAL EN SALUD DEL ESTADO DE GUANAJUATO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2018-05-16T22:34:19Z</cp:lastPrinted>
  <dcterms:created xsi:type="dcterms:W3CDTF">2018-05-16T21:50:32Z</dcterms:created>
  <dcterms:modified xsi:type="dcterms:W3CDTF">2018-05-16T22:34:28Z</dcterms:modified>
</cp:coreProperties>
</file>