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19395" windowHeight="6885"/>
  </bookViews>
  <sheets>
    <sheet name="CTG" sheetId="1" r:id="rId1"/>
  </sheets>
  <externalReferences>
    <externalReference r:id="rId2"/>
  </externalReferences>
  <definedNames>
    <definedName name="_xlnm.Print_Area" localSheetId="0">CTG!$A$1:$L$31</definedName>
  </definedNames>
  <calcPr calcId="145621"/>
</workbook>
</file>

<file path=xl/calcChain.xml><?xml version="1.0" encoding="utf-8"?>
<calcChain xmlns="http://schemas.openxmlformats.org/spreadsheetml/2006/main">
  <c r="J23" i="1" l="1"/>
  <c r="J25" i="1" s="1"/>
  <c r="I23" i="1"/>
  <c r="H23" i="1"/>
  <c r="H25" i="1" s="1"/>
  <c r="G23" i="1"/>
  <c r="E23" i="1"/>
  <c r="E25" i="1" s="1"/>
  <c r="D23" i="1"/>
  <c r="D25" i="1" s="1"/>
  <c r="F13" i="1"/>
  <c r="F11" i="1"/>
  <c r="K11" i="1" s="1"/>
  <c r="F23" i="1" l="1"/>
  <c r="K23" i="1"/>
  <c r="K25" i="1" s="1"/>
  <c r="F25" i="1"/>
  <c r="K13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<sst xmlns="http://schemas.openxmlformats.org/spreadsheetml/2006/main" count="22" uniqueCount="22">
  <si>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</si>
  <si>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</si>
  <si>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31 de Marzo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</si>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</sst>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40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3" fillId="12" borderId="2" xfId="0" applyFont="1" applyFill="1" applyBorder="1" applyAlignment="1" applyProtection="1">
      <alignment horizontal="justify" vertical="center" wrapText="1"/>
      <protection hidden="1"/>
    </xf>
    <xf numFmtId="0" fontId="3" fillId="12" borderId="3" xfId="0" applyFont="1" applyFill="1" applyBorder="1" applyAlignment="1" applyProtection="1">
      <alignment horizontal="justify" vertical="center" wrapText="1"/>
      <protection hidden="1"/>
    </xf>
    <xf numFmtId="43" fontId="3" fillId="12" borderId="9" xfId="1" applyFont="1" applyFill="1" applyBorder="1" applyAlignment="1" applyProtection="1">
      <alignment horizontal="justify" vertical="center" wrapText="1"/>
      <protection hidden="1"/>
    </xf>
    <xf numFmtId="0" fontId="3" fillId="12" borderId="5" xfId="0" applyFont="1" applyFill="1" applyBorder="1" applyAlignment="1" applyProtection="1">
      <alignment horizontal="justify" vertical="center" wrapText="1"/>
      <protection hidden="1"/>
    </xf>
    <xf numFmtId="0" fontId="5" fillId="12" borderId="6" xfId="0" applyFont="1" applyFill="1" applyBorder="1" applyAlignment="1" applyProtection="1">
      <alignment horizontal="justify" vertical="center" wrapText="1"/>
      <protection hidden="1"/>
    </xf>
    <xf numFmtId="43" fontId="3" fillId="12" borderId="10" xfId="1" applyFont="1" applyFill="1" applyBorder="1" applyAlignment="1" applyProtection="1">
      <alignment horizontal="right" vertical="top" wrapText="1"/>
      <protection hidden="1"/>
    </xf>
    <xf numFmtId="4" fontId="3" fillId="12" borderId="10" xfId="1" applyNumberFormat="1" applyFont="1" applyFill="1" applyBorder="1" applyAlignment="1" applyProtection="1">
      <alignment horizontal="right" vertical="top" wrapText="1"/>
      <protection hidden="1"/>
    </xf>
    <xf numFmtId="4" fontId="3" fillId="12" borderId="10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10" xfId="0" applyNumberFormat="1" applyFont="1" applyFill="1" applyBorder="1" applyProtection="1">
      <protection hidden="1"/>
    </xf>
    <xf numFmtId="43" fontId="5" fillId="12" borderId="10" xfId="1" applyFont="1" applyFill="1" applyBorder="1" applyAlignment="1" applyProtection="1">
      <alignment horizontal="right" vertical="top" wrapText="1"/>
      <protection hidden="1"/>
    </xf>
    <xf numFmtId="0" fontId="3" fillId="12" borderId="6" xfId="0" applyFont="1" applyFill="1" applyBorder="1" applyAlignment="1" applyProtection="1">
      <alignment horizontal="justify" vertical="center" wrapText="1"/>
      <protection hidden="1"/>
    </xf>
    <xf numFmtId="43" fontId="3" fillId="12" borderId="10" xfId="1" applyFont="1" applyFill="1" applyBorder="1" applyAlignment="1" applyProtection="1">
      <alignment horizontal="right" vertical="center" wrapText="1"/>
      <protection hidden="1"/>
    </xf>
    <xf numFmtId="0" fontId="3" fillId="12" borderId="10" xfId="1" applyNumberFormat="1" applyFont="1" applyFill="1" applyBorder="1" applyAlignment="1" applyProtection="1">
      <alignment horizontal="right" vertical="center" wrapText="1"/>
      <protection hidden="1"/>
    </xf>
    <xf numFmtId="43" fontId="5" fillId="12" borderId="10" xfId="1" applyFont="1" applyFill="1" applyBorder="1" applyAlignment="1" applyProtection="1">
      <alignment horizontal="right" vertical="center" wrapText="1"/>
      <protection hidden="1"/>
    </xf>
    <xf numFmtId="0" fontId="5" fillId="12" borderId="5" xfId="0" applyFont="1" applyFill="1" applyBorder="1" applyAlignment="1" applyProtection="1">
      <alignment horizontal="justify" vertical="center" wrapText="1"/>
      <protection hidden="1"/>
    </xf>
    <xf numFmtId="0" fontId="5" fillId="12" borderId="7" xfId="0" applyFont="1" applyFill="1" applyBorder="1" applyAlignment="1" applyProtection="1">
      <alignment horizontal="justify" vertical="center" wrapText="1"/>
      <protection hidden="1"/>
    </xf>
    <xf numFmtId="0" fontId="5" fillId="12" borderId="8" xfId="0" applyFont="1" applyFill="1" applyBorder="1" applyAlignment="1" applyProtection="1">
      <alignment horizontal="justify" vertical="center" wrapText="1"/>
      <protection hidden="1"/>
    </xf>
    <xf numFmtId="43" fontId="3" fillId="12" borderId="11" xfId="1" applyFont="1" applyFill="1" applyBorder="1" applyAlignment="1" applyProtection="1">
      <alignment horizontal="justify" vertical="center" wrapText="1"/>
      <protection hidden="1"/>
    </xf>
    <xf numFmtId="0" fontId="3" fillId="12" borderId="11" xfId="1" applyNumberFormat="1" applyFont="1" applyFill="1" applyBorder="1" applyAlignment="1" applyProtection="1">
      <alignment horizontal="justify" vertical="center" wrapText="1"/>
      <protection hidden="1"/>
    </xf>
    <xf numFmtId="0" fontId="5" fillId="12" borderId="0" xfId="0" applyFont="1" applyFill="1" applyBorder="1" applyProtection="1">
      <protection hidden="1"/>
    </xf>
    <xf numFmtId="43" fontId="5" fillId="12" borderId="11" xfId="1" applyFont="1" applyFill="1" applyBorder="1" applyAlignment="1" applyProtection="1">
      <alignment horizontal="right" vertical="center" wrapText="1"/>
      <protection hidden="1"/>
    </xf>
    <xf numFmtId="43" fontId="5" fillId="12" borderId="4" xfId="1" applyFont="1" applyFill="1" applyBorder="1" applyAlignment="1" applyProtection="1">
      <alignment horizontal="right" vertical="top" wrapText="1"/>
      <protection hidden="1"/>
    </xf>
    <xf numFmtId="0" fontId="5" fillId="0" borderId="0" xfId="0" applyFont="1" applyFill="1" applyBorder="1" applyProtection="1">
      <protection hidden="1"/>
    </xf>
    <xf numFmtId="0" fontId="6" fillId="12" borderId="0" xfId="0" applyFont="1" applyFill="1" applyBorder="1" applyProtection="1">
      <protection hidden="1"/>
    </xf>
    <xf numFmtId="43" fontId="3" fillId="0" borderId="0" xfId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11" borderId="2" xfId="0" applyFont="1" applyFill="1" applyBorder="1" applyAlignment="1" applyProtection="1">
      <alignment horizontal="center" vertical="center"/>
      <protection hidden="1"/>
    </xf>
    <xf numFmtId="0" fontId="4" fillId="11" borderId="3" xfId="0" applyFont="1" applyFill="1" applyBorder="1" applyAlignment="1" applyProtection="1">
      <alignment horizontal="center" vertical="center"/>
      <protection hidden="1"/>
    </xf>
    <xf numFmtId="0" fontId="4" fillId="11" borderId="5" xfId="0" applyFont="1" applyFill="1" applyBorder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 vertical="center"/>
      <protection hidden="1"/>
    </xf>
    <xf numFmtId="0" fontId="4" fillId="11" borderId="7" xfId="0" applyFont="1" applyFill="1" applyBorder="1" applyAlignment="1" applyProtection="1">
      <alignment horizontal="center" vertical="center"/>
      <protection hidden="1"/>
    </xf>
    <xf numFmtId="0" fontId="4" fillId="11" borderId="8" xfId="0" applyFont="1" applyFill="1" applyBorder="1" applyAlignment="1" applyProtection="1">
      <alignment horizontal="center" vertical="center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298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26</xdr:row>
      <xdr:rowOff>123826</xdr:rowOff>
    </xdr:from>
    <xdr:to>
      <xdr:col>10</xdr:col>
      <xdr:colOff>944834</xdr:colOff>
      <xdr:row>29</xdr:row>
      <xdr:rowOff>57151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610226"/>
          <a:ext cx="1163188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542925</xdr:rowOff>
    </xdr:from>
    <xdr:to>
      <xdr:col>2</xdr:col>
      <xdr:colOff>1186822</xdr:colOff>
      <xdr:row>1</xdr:row>
      <xdr:rowOff>156150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42925"/>
          <a:ext cx="1320172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1016630</xdr:colOff>
      <xdr:row>0</xdr:row>
      <xdr:rowOff>563724</xdr:rowOff>
    </xdr:from>
    <xdr:to>
      <xdr:col>5</xdr:col>
      <xdr:colOff>1059530</xdr:colOff>
      <xdr:row>2</xdr:row>
      <xdr:rowOff>3296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417305" y="563724"/>
          <a:ext cx="1224000" cy="315872"/>
        </a:xfrm>
        <a:prstGeom prst="rect">
          <a:avLst/>
        </a:prstGeom>
      </xdr:spPr>
    </xdr:pic>
    <xdr:clientData/>
  </xdr:twoCellAnchor>
  <xdr:twoCellAnchor editAs="oneCell">
    <xdr:from>
      <xdr:col>9</xdr:col>
      <xdr:colOff>1059198</xdr:colOff>
      <xdr:row>0</xdr:row>
      <xdr:rowOff>428625</xdr:rowOff>
    </xdr:from>
    <xdr:to>
      <xdr:col>10</xdr:col>
      <xdr:colOff>1174098</xdr:colOff>
      <xdr:row>2</xdr:row>
      <xdr:rowOff>5173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4898" y="428625"/>
          <a:ext cx="1296000" cy="452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Cuenta%20P&#250;blica%202018/Primer%20Trimestre/Conac/Estados%20Financieros%20y%20Presupuestales%201T2018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Muebles"/>
      <sheetName val="In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4">
          <cell r="D24">
            <v>4441204069</v>
          </cell>
          <cell r="E24">
            <v>151132258.08000001</v>
          </cell>
          <cell r="F24">
            <v>4592336327.0799999</v>
          </cell>
          <cell r="H24">
            <v>788826981.16999996</v>
          </cell>
          <cell r="J24">
            <v>788826981.16999996</v>
          </cell>
          <cell r="K24">
            <v>3803509345.9099998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topLeftCell="A7" zoomScaleNormal="85" workbookViewId="0">
      <selection activeCell="A31" sqref="A31"/>
    </sheetView>
  </sheetViews>
  <sheetFormatPr baseColWidth="10" defaultRowHeight="12.75" zeroHeight="1" x14ac:dyDescent="0.2"/>
  <cols>
    <col min="1" max="1" width="10.85546875" style="3" customWidth="1"/>
    <col min="2" max="2" width="2" style="1" customWidth="1"/>
    <col min="3" max="3" width="45.85546875" style="1" customWidth="1"/>
    <col min="4" max="4" width="16.5703125" style="1" bestFit="1" customWidth="1"/>
    <col min="5" max="5" width="16.4257812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9.7109375" style="3" customWidth="1"/>
    <col min="13" max="16384" width="11.42578125" style="1"/>
  </cols>
  <sheetData>
    <row r="1" spans="1:12" ht="56.25" customHeight="1" x14ac:dyDescent="0.2">
      <c r="A1" s="1"/>
      <c r="L1" s="1"/>
    </row>
    <row r="2" spans="1:12" x14ac:dyDescent="0.2">
      <c r="A2" s="1"/>
      <c r="L2" s="1"/>
    </row>
    <row r="3" spans="1:12" ht="16.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16.5" customHeigh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16.5" customHeigh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s="3" customFormat="1" x14ac:dyDescent="0.2"/>
    <row r="7" spans="1:12" x14ac:dyDescent="0.2">
      <c r="A7" s="1"/>
      <c r="B7" s="32" t="s">
        <v>3</v>
      </c>
      <c r="C7" s="33"/>
      <c r="D7" s="38" t="s">
        <v>4</v>
      </c>
      <c r="E7" s="38"/>
      <c r="F7" s="38"/>
      <c r="G7" s="38"/>
      <c r="H7" s="38"/>
      <c r="I7" s="38"/>
      <c r="J7" s="38"/>
      <c r="K7" s="38" t="s">
        <v>5</v>
      </c>
      <c r="L7" s="1"/>
    </row>
    <row r="8" spans="1:12" ht="25.5" x14ac:dyDescent="0.2">
      <c r="A8" s="1"/>
      <c r="B8" s="34"/>
      <c r="C8" s="35"/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38"/>
      <c r="L8" s="1"/>
    </row>
    <row r="9" spans="1:12" x14ac:dyDescent="0.2">
      <c r="A9" s="1"/>
      <c r="B9" s="36"/>
      <c r="C9" s="37"/>
      <c r="D9" s="4">
        <v>1</v>
      </c>
      <c r="E9" s="4">
        <v>2</v>
      </c>
      <c r="F9" s="4" t="s">
        <v>13</v>
      </c>
      <c r="G9" s="4">
        <v>4</v>
      </c>
      <c r="H9" s="4">
        <v>5</v>
      </c>
      <c r="I9" s="4">
        <v>6</v>
      </c>
      <c r="J9" s="4">
        <v>7</v>
      </c>
      <c r="K9" s="4" t="s">
        <v>14</v>
      </c>
      <c r="L9" s="1"/>
    </row>
    <row r="10" spans="1:12" x14ac:dyDescent="0.2">
      <c r="A10" s="1"/>
      <c r="B10" s="5"/>
      <c r="C10" s="6"/>
      <c r="D10" s="7"/>
      <c r="E10" s="7"/>
      <c r="F10" s="7"/>
      <c r="G10" s="7"/>
      <c r="H10" s="7"/>
      <c r="I10" s="7"/>
      <c r="J10" s="7"/>
      <c r="K10" s="7"/>
      <c r="L10" s="1"/>
    </row>
    <row r="11" spans="1:12" x14ac:dyDescent="0.2">
      <c r="A11" s="1"/>
      <c r="B11" s="8"/>
      <c r="C11" s="9" t="s">
        <v>15</v>
      </c>
      <c r="D11" s="10">
        <v>4440860246.7299995</v>
      </c>
      <c r="E11" s="11">
        <v>149790258.08000001</v>
      </c>
      <c r="F11" s="10">
        <f>D11+E11</f>
        <v>4590650504.8099995</v>
      </c>
      <c r="G11" s="12">
        <v>790651860.37</v>
      </c>
      <c r="H11" s="13">
        <v>788826981.16999996</v>
      </c>
      <c r="I11" s="13">
        <v>788826981.16999996</v>
      </c>
      <c r="J11" s="13">
        <v>788826981.16999996</v>
      </c>
      <c r="K11" s="14">
        <f>+F11-H11</f>
        <v>3801823523.6399994</v>
      </c>
      <c r="L11" s="1"/>
    </row>
    <row r="12" spans="1:12" x14ac:dyDescent="0.2">
      <c r="B12" s="8"/>
      <c r="C12" s="15"/>
      <c r="D12" s="16"/>
      <c r="E12" s="17"/>
      <c r="F12" s="16"/>
      <c r="G12" s="16"/>
      <c r="H12" s="16"/>
      <c r="I12" s="16"/>
      <c r="J12" s="16"/>
      <c r="K12" s="18"/>
    </row>
    <row r="13" spans="1:12" x14ac:dyDescent="0.2">
      <c r="B13" s="19"/>
      <c r="C13" s="9" t="s">
        <v>16</v>
      </c>
      <c r="D13" s="16">
        <v>343822.27</v>
      </c>
      <c r="E13" s="16">
        <v>1342000</v>
      </c>
      <c r="F13" s="16">
        <f>D13+E13</f>
        <v>1685822.27</v>
      </c>
      <c r="G13" s="12">
        <v>0</v>
      </c>
      <c r="H13" s="12">
        <v>0</v>
      </c>
      <c r="I13" s="12">
        <v>0</v>
      </c>
      <c r="J13" s="12">
        <v>0</v>
      </c>
      <c r="K13" s="18">
        <f>+F13-H13</f>
        <v>1685822.27</v>
      </c>
    </row>
    <row r="14" spans="1:12" x14ac:dyDescent="0.2">
      <c r="B14" s="19"/>
      <c r="C14" s="9"/>
      <c r="D14" s="16"/>
      <c r="E14" s="16"/>
      <c r="F14" s="16"/>
      <c r="G14" s="12"/>
      <c r="H14" s="12"/>
      <c r="I14" s="12"/>
      <c r="J14" s="12"/>
      <c r="K14" s="18"/>
    </row>
    <row r="15" spans="1:12" ht="25.5" x14ac:dyDescent="0.2">
      <c r="B15" s="19"/>
      <c r="C15" s="9" t="s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x14ac:dyDescent="0.2">
      <c r="B16" s="19"/>
      <c r="C16" s="9"/>
      <c r="D16" s="16"/>
      <c r="E16" s="16"/>
      <c r="F16" s="16"/>
      <c r="G16" s="12"/>
      <c r="H16" s="12"/>
      <c r="I16" s="12"/>
      <c r="J16" s="12"/>
      <c r="K16" s="18"/>
    </row>
    <row r="17" spans="1:12" x14ac:dyDescent="0.2">
      <c r="B17" s="19"/>
      <c r="C17" s="9" t="s">
        <v>18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2" x14ac:dyDescent="0.2">
      <c r="B18" s="19"/>
      <c r="C18" s="9"/>
      <c r="D18" s="16"/>
      <c r="E18" s="16"/>
      <c r="F18" s="16"/>
      <c r="G18" s="12"/>
      <c r="H18" s="12"/>
      <c r="I18" s="12"/>
      <c r="J18" s="12"/>
      <c r="K18" s="18"/>
    </row>
    <row r="19" spans="1:12" x14ac:dyDescent="0.2">
      <c r="B19" s="19"/>
      <c r="C19" s="9" t="s">
        <v>19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2" x14ac:dyDescent="0.2">
      <c r="B20" s="8"/>
      <c r="C20" s="15"/>
      <c r="D20" s="16"/>
      <c r="E20" s="17"/>
      <c r="F20" s="16"/>
      <c r="G20" s="16"/>
      <c r="H20" s="16"/>
      <c r="I20" s="16"/>
      <c r="J20" s="16"/>
      <c r="K20" s="16"/>
    </row>
    <row r="21" spans="1:12" x14ac:dyDescent="0.2">
      <c r="B21" s="19"/>
      <c r="C21" s="9"/>
      <c r="D21" s="16"/>
      <c r="E21" s="17"/>
      <c r="F21" s="16"/>
      <c r="G21" s="16"/>
      <c r="H21" s="16"/>
      <c r="I21" s="16"/>
      <c r="J21" s="16"/>
      <c r="K21" s="16"/>
    </row>
    <row r="22" spans="1:12" x14ac:dyDescent="0.2">
      <c r="B22" s="20"/>
      <c r="C22" s="21"/>
      <c r="D22" s="22"/>
      <c r="E22" s="23"/>
      <c r="F22" s="22"/>
      <c r="G22" s="22"/>
      <c r="H22" s="22"/>
      <c r="I22" s="22"/>
      <c r="J22" s="22"/>
      <c r="K22" s="22"/>
    </row>
    <row r="23" spans="1:12" s="27" customFormat="1" x14ac:dyDescent="0.2">
      <c r="A23" s="24"/>
      <c r="B23" s="20"/>
      <c r="C23" s="21" t="s">
        <v>20</v>
      </c>
      <c r="D23" s="25">
        <f>+D11+D13+D21</f>
        <v>4441204069</v>
      </c>
      <c r="E23" s="25">
        <f>+E11+E13+E21</f>
        <v>151132258.08000001</v>
      </c>
      <c r="F23" s="25">
        <f>+F11+F13+F21</f>
        <v>4592336327.0799999</v>
      </c>
      <c r="G23" s="25">
        <f t="shared" ref="G23:J23" si="0">+G11+G13+G21</f>
        <v>790651860.37</v>
      </c>
      <c r="H23" s="25">
        <f t="shared" si="0"/>
        <v>788826981.16999996</v>
      </c>
      <c r="I23" s="25">
        <f>+I11+I13+I21</f>
        <v>788826981.16999996</v>
      </c>
      <c r="J23" s="25">
        <f t="shared" si="0"/>
        <v>788826981.16999996</v>
      </c>
      <c r="K23" s="26">
        <f>+F23-H23</f>
        <v>3803509345.9099998</v>
      </c>
      <c r="L23" s="24"/>
    </row>
    <row r="24" spans="1:12" x14ac:dyDescent="0.2">
      <c r="B24" s="28" t="s">
        <v>21</v>
      </c>
      <c r="K24" s="29"/>
    </row>
    <row r="25" spans="1:12" x14ac:dyDescent="0.2">
      <c r="D25" s="30" t="str">
        <f>IF(D23=[1]CAdmon!D24," ","ERROR")</f>
        <v xml:space="preserve"> </v>
      </c>
      <c r="E25" s="30" t="str">
        <f>IF(E23=[1]CAdmon!E24," ","ERROR")</f>
        <v xml:space="preserve"> </v>
      </c>
      <c r="F25" s="30" t="str">
        <f>IF(F23=[1]CAdmon!F24," ","ERROR")</f>
        <v xml:space="preserve"> </v>
      </c>
      <c r="G25" s="30"/>
      <c r="H25" s="30" t="str">
        <f>IF(H23=[1]CAdmon!H24," ","ERROR")</f>
        <v xml:space="preserve"> </v>
      </c>
      <c r="I25" s="30"/>
      <c r="J25" s="30" t="str">
        <f>IF(J23=[1]CAdmon!J24," ","ERROR")</f>
        <v xml:space="preserve"> </v>
      </c>
      <c r="K25" s="30" t="str">
        <f>IF(K23=[1]CAdmon!K24," ","ERROR")</f>
        <v xml:space="preserve"> </v>
      </c>
    </row>
    <row r="26" spans="1:12" x14ac:dyDescent="0.2">
      <c r="C26" s="31"/>
      <c r="F26" s="39"/>
      <c r="G26" s="39"/>
      <c r="H26" s="39"/>
      <c r="I26" s="39"/>
      <c r="J26" s="39"/>
      <c r="K26" s="39"/>
    </row>
    <row r="27" spans="1:12" x14ac:dyDescent="0.2">
      <c r="C27" s="31"/>
      <c r="F27" s="39"/>
      <c r="G27" s="39"/>
      <c r="H27" s="39"/>
      <c r="I27" s="39"/>
      <c r="J27" s="39"/>
      <c r="K27" s="39"/>
    </row>
    <row r="28" spans="1:12" x14ac:dyDescent="0.2">
      <c r="C28" s="31"/>
      <c r="F28" s="39"/>
      <c r="G28" s="39"/>
      <c r="H28" s="39"/>
      <c r="I28" s="39"/>
      <c r="J28" s="39"/>
      <c r="K28" s="39"/>
    </row>
    <row r="29" spans="1:12" x14ac:dyDescent="0.2"/>
    <row r="30" spans="1:12" x14ac:dyDescent="0.2"/>
    <row r="31" spans="1:12" x14ac:dyDescent="0.2"/>
  </sheetData>
  <mergeCells count="6">
    <mergeCell ref="F28:K28"/>
    <mergeCell ref="B7:C9"/>
    <mergeCell ref="D7:J7"/>
    <mergeCell ref="K7:K8"/>
    <mergeCell ref="F26:K26"/>
    <mergeCell ref="F27:K27"/>
  </mergeCells>
  <printOptions horizontalCentered="1"/>
  <pageMargins left="0.47244094488188981" right="0.70866141732283472" top="1.86" bottom="0.39370078740157483" header="1.5748031496062993" footer="0.31496062992125984"/>
  <pageSetup scale="62" fitToHeight="0" orientation="landscape" r:id="rId1"/>
  <headerFooter scaleWithDoc="0">
    <oddHeader>&amp;C&amp;"-,Negrita" RÉGIMEN DE PROTECCIÓN SOCIAL EN SALUD DEL ESTADO DE GUANAJUATO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2018-05-16T22:43:42Z</cp:lastPrinted>
  <dcterms:created xsi:type="dcterms:W3CDTF">2018-05-16T21:56:19Z</dcterms:created>
  <dcterms:modified xsi:type="dcterms:W3CDTF">2018-05-16T22:44:01Z</dcterms:modified>
</cp:coreProperties>
</file>