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00" windowWidth="19395" windowHeight="6885"/>
  </bookViews>
  <sheets>
    <sheet name="CTG" sheetId="1" r:id="rId1"/>
  </sheets>
  <externalReferences>
    <externalReference r:id="rId2"/>
  </externalReferences>
  <definedNames>
    <definedName name="_xlnm.Print_Area" localSheetId="0">CTG!$A$1:$L$31</definedName>
  </definedNames>
  <calcPr calcId="145621"/>
</workbook>
</file>

<file path=xl/calcChain.xml><?xml version="1.0" encoding="utf-8"?>
<calcChain xmlns="http://schemas.openxmlformats.org/spreadsheetml/2006/main">
  <c r="J23" i="1" l="1"/>
  <c r="J25" i="1" s="1"/>
  <c r="I23" i="1"/>
  <c r="H23" i="1"/>
  <c r="H25" i="1" s="1"/>
  <c r="G23" i="1"/>
  <c r="E23" i="1"/>
  <c r="E25" i="1" s="1"/>
  <c r="D23" i="1"/>
  <c r="D25" i="1" s="1"/>
  <c r="F13" i="1"/>
  <c r="F11" i="1"/>
  <c r="K11" i="1" s="1"/>
  <c r="F23" i="1" l="1"/>
  <c r="K23" i="1"/>
  <c r="K25" i="1" s="1"/>
  <c r="F25" i="1"/>
  <c r="K13" i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rgb="FF000000"/>
            <rFont val="Tahoma"/>
            <family val="2"/>
          </rPr>
          <t>DGCG:</t>
        </r>
        <r>
          <rPr>
            <sz val="9"/>
            <color rgb="FF000000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<sst xmlns="http://schemas.openxmlformats.org/spreadsheetml/2006/main" count="22" uniqueCount="22">
  <si>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</si>
  <si>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</si>
  <si>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>Del 1 de Enero Al 31 de Marzo de 2018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</si>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</sst>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FF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8">
    <xf numFmtId="0" fontId="0" fillId="0" borderId="0"/>
    <xf numFmtId="43" fontId="1" fillId="0" borderId="0" applyFont="0" applyFill="0" applyBorder="0" applyAlignment="0" applyProtection="0"/>
    <xf numFmtId="164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5" fillId="0" borderId="0"/>
    <xf numFmtId="0" fontId="10" fillId="0" borderId="0"/>
    <xf numFmtId="0" fontId="15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0" fillId="0" borderId="0"/>
    <xf numFmtId="0" fontId="10" fillId="0" borderId="0"/>
    <xf numFmtId="0" fontId="17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</cellStyleXfs>
  <cellXfs count="40">
    <xf numFmtId="0" fontId="0" fillId="0" borderId="0" xfId="0"/>
    <xf numFmtId="0" fontId="3" fillId="0" borderId="0" xfId="0" applyFont="1" applyFill="1" applyBorder="1" applyProtection="1">
      <protection hidden="1"/>
    </xf>
    <xf numFmtId="0" fontId="4" fillId="11" borderId="0" xfId="0" applyFont="1" applyFill="1" applyBorder="1" applyAlignment="1" applyProtection="1">
      <alignment horizontal="centerContinuous" vertical="center"/>
      <protection hidden="1"/>
    </xf>
    <xf numFmtId="0" fontId="3" fillId="12" borderId="0" xfId="0" applyFont="1" applyFill="1" applyBorder="1" applyProtection="1">
      <protection hidden="1"/>
    </xf>
    <xf numFmtId="0" fontId="4" fillId="11" borderId="4" xfId="0" applyFont="1" applyFill="1" applyBorder="1" applyAlignment="1" applyProtection="1">
      <alignment horizontal="center" vertical="center" wrapText="1"/>
      <protection hidden="1"/>
    </xf>
    <xf numFmtId="0" fontId="3" fillId="12" borderId="2" xfId="0" applyFont="1" applyFill="1" applyBorder="1" applyAlignment="1" applyProtection="1">
      <alignment horizontal="justify" vertical="center" wrapText="1"/>
      <protection hidden="1"/>
    </xf>
    <xf numFmtId="0" fontId="3" fillId="12" borderId="3" xfId="0" applyFont="1" applyFill="1" applyBorder="1" applyAlignment="1" applyProtection="1">
      <alignment horizontal="justify" vertical="center" wrapText="1"/>
      <protection hidden="1"/>
    </xf>
    <xf numFmtId="43" fontId="3" fillId="12" borderId="9" xfId="1" applyFont="1" applyFill="1" applyBorder="1" applyAlignment="1" applyProtection="1">
      <alignment horizontal="justify" vertical="center" wrapText="1"/>
      <protection hidden="1"/>
    </xf>
    <xf numFmtId="0" fontId="3" fillId="12" borderId="5" xfId="0" applyFont="1" applyFill="1" applyBorder="1" applyAlignment="1" applyProtection="1">
      <alignment horizontal="justify" vertical="center" wrapText="1"/>
      <protection hidden="1"/>
    </xf>
    <xf numFmtId="0" fontId="5" fillId="12" borderId="6" xfId="0" applyFont="1" applyFill="1" applyBorder="1" applyAlignment="1" applyProtection="1">
      <alignment horizontal="justify" vertical="center" wrapText="1"/>
      <protection hidden="1"/>
    </xf>
    <xf numFmtId="43" fontId="3" fillId="12" borderId="10" xfId="1" applyFont="1" applyFill="1" applyBorder="1" applyAlignment="1" applyProtection="1">
      <alignment horizontal="right" vertical="top" wrapText="1"/>
      <protection hidden="1"/>
    </xf>
    <xf numFmtId="4" fontId="3" fillId="12" borderId="10" xfId="1" applyNumberFormat="1" applyFont="1" applyFill="1" applyBorder="1" applyAlignment="1" applyProtection="1">
      <alignment horizontal="right" vertical="top" wrapText="1"/>
      <protection hidden="1"/>
    </xf>
    <xf numFmtId="4" fontId="3" fillId="12" borderId="10" xfId="1" applyNumberFormat="1" applyFont="1" applyFill="1" applyBorder="1" applyAlignment="1" applyProtection="1">
      <alignment horizontal="right" vertical="center" wrapText="1"/>
      <protection hidden="1"/>
    </xf>
    <xf numFmtId="4" fontId="3" fillId="0" borderId="10" xfId="0" applyNumberFormat="1" applyFont="1" applyFill="1" applyBorder="1" applyProtection="1">
      <protection hidden="1"/>
    </xf>
    <xf numFmtId="43" fontId="5" fillId="12" borderId="10" xfId="1" applyFont="1" applyFill="1" applyBorder="1" applyAlignment="1" applyProtection="1">
      <alignment horizontal="right" vertical="top" wrapText="1"/>
      <protection hidden="1"/>
    </xf>
    <xf numFmtId="0" fontId="3" fillId="12" borderId="6" xfId="0" applyFont="1" applyFill="1" applyBorder="1" applyAlignment="1" applyProtection="1">
      <alignment horizontal="justify" vertical="center" wrapText="1"/>
      <protection hidden="1"/>
    </xf>
    <xf numFmtId="43" fontId="3" fillId="12" borderId="10" xfId="1" applyFont="1" applyFill="1" applyBorder="1" applyAlignment="1" applyProtection="1">
      <alignment horizontal="right" vertical="center" wrapText="1"/>
      <protection hidden="1"/>
    </xf>
    <xf numFmtId="0" fontId="3" fillId="12" borderId="10" xfId="1" applyNumberFormat="1" applyFont="1" applyFill="1" applyBorder="1" applyAlignment="1" applyProtection="1">
      <alignment horizontal="right" vertical="center" wrapText="1"/>
      <protection hidden="1"/>
    </xf>
    <xf numFmtId="43" fontId="5" fillId="12" borderId="10" xfId="1" applyFont="1" applyFill="1" applyBorder="1" applyAlignment="1" applyProtection="1">
      <alignment horizontal="right" vertical="center" wrapText="1"/>
      <protection hidden="1"/>
    </xf>
    <xf numFmtId="0" fontId="5" fillId="12" borderId="5" xfId="0" applyFont="1" applyFill="1" applyBorder="1" applyAlignment="1" applyProtection="1">
      <alignment horizontal="justify" vertical="center" wrapText="1"/>
      <protection hidden="1"/>
    </xf>
    <xf numFmtId="0" fontId="5" fillId="12" borderId="7" xfId="0" applyFont="1" applyFill="1" applyBorder="1" applyAlignment="1" applyProtection="1">
      <alignment horizontal="justify" vertical="center" wrapText="1"/>
      <protection hidden="1"/>
    </xf>
    <xf numFmtId="0" fontId="5" fillId="12" borderId="8" xfId="0" applyFont="1" applyFill="1" applyBorder="1" applyAlignment="1" applyProtection="1">
      <alignment horizontal="justify" vertical="center" wrapText="1"/>
      <protection hidden="1"/>
    </xf>
    <xf numFmtId="43" fontId="3" fillId="12" borderId="11" xfId="1" applyFont="1" applyFill="1" applyBorder="1" applyAlignment="1" applyProtection="1">
      <alignment horizontal="justify" vertical="center" wrapText="1"/>
      <protection hidden="1"/>
    </xf>
    <xf numFmtId="0" fontId="3" fillId="12" borderId="11" xfId="1" applyNumberFormat="1" applyFont="1" applyFill="1" applyBorder="1" applyAlignment="1" applyProtection="1">
      <alignment horizontal="justify" vertical="center" wrapText="1"/>
      <protection hidden="1"/>
    </xf>
    <xf numFmtId="0" fontId="5" fillId="12" borderId="0" xfId="0" applyFont="1" applyFill="1" applyBorder="1" applyProtection="1">
      <protection hidden="1"/>
    </xf>
    <xf numFmtId="43" fontId="5" fillId="12" borderId="11" xfId="1" applyFont="1" applyFill="1" applyBorder="1" applyAlignment="1" applyProtection="1">
      <alignment horizontal="right" vertical="center" wrapText="1"/>
      <protection hidden="1"/>
    </xf>
    <xf numFmtId="43" fontId="5" fillId="12" borderId="4" xfId="1" applyFont="1" applyFill="1" applyBorder="1" applyAlignment="1" applyProtection="1">
      <alignment horizontal="right" vertical="top" wrapText="1"/>
      <protection hidden="1"/>
    </xf>
    <xf numFmtId="0" fontId="5" fillId="0" borderId="0" xfId="0" applyFont="1" applyFill="1" applyBorder="1" applyProtection="1">
      <protection hidden="1"/>
    </xf>
    <xf numFmtId="0" fontId="6" fillId="12" borderId="0" xfId="0" applyFont="1" applyFill="1" applyBorder="1" applyProtection="1">
      <protection hidden="1"/>
    </xf>
    <xf numFmtId="43" fontId="3" fillId="0" borderId="0" xfId="1" applyFont="1" applyFill="1" applyBorder="1" applyProtection="1"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11" borderId="2" xfId="0" applyFont="1" applyFill="1" applyBorder="1" applyAlignment="1" applyProtection="1">
      <alignment horizontal="center" vertical="center"/>
      <protection hidden="1"/>
    </xf>
    <xf numFmtId="0" fontId="4" fillId="11" borderId="3" xfId="0" applyFont="1" applyFill="1" applyBorder="1" applyAlignment="1" applyProtection="1">
      <alignment horizontal="center" vertical="center"/>
      <protection hidden="1"/>
    </xf>
    <xf numFmtId="0" fontId="4" fillId="11" borderId="5" xfId="0" applyFont="1" applyFill="1" applyBorder="1" applyAlignment="1" applyProtection="1">
      <alignment horizontal="center" vertical="center"/>
      <protection hidden="1"/>
    </xf>
    <xf numFmtId="0" fontId="4" fillId="11" borderId="6" xfId="0" applyFont="1" applyFill="1" applyBorder="1" applyAlignment="1" applyProtection="1">
      <alignment horizontal="center" vertical="center"/>
      <protection hidden="1"/>
    </xf>
    <xf numFmtId="0" fontId="4" fillId="11" borderId="7" xfId="0" applyFont="1" applyFill="1" applyBorder="1" applyAlignment="1" applyProtection="1">
      <alignment horizontal="center" vertical="center"/>
      <protection hidden="1"/>
    </xf>
    <xf numFmtId="0" fontId="4" fillId="11" borderId="8" xfId="0" applyFont="1" applyFill="1" applyBorder="1" applyAlignment="1" applyProtection="1">
      <alignment horizontal="center" vertical="center"/>
      <protection hidden="1"/>
    </xf>
    <xf numFmtId="0" fontId="4" fillId="11" borderId="4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298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" xfId="1" builtinId="3"/>
    <cellStyle name="Millares 10" xfId="16"/>
    <cellStyle name="Millares 11" xfId="17"/>
    <cellStyle name="Millares 12" xfId="18"/>
    <cellStyle name="Millares 13" xfId="19"/>
    <cellStyle name="Millares 14" xfId="20"/>
    <cellStyle name="Millares 15" xfId="21"/>
    <cellStyle name="Millares 16" xfId="22"/>
    <cellStyle name="Millares 2" xfId="23"/>
    <cellStyle name="Millares 2 10" xfId="24"/>
    <cellStyle name="Millares 2 11" xfId="25"/>
    <cellStyle name="Millares 2 12" xfId="26"/>
    <cellStyle name="Millares 2 13" xfId="27"/>
    <cellStyle name="Millares 2 14" xfId="28"/>
    <cellStyle name="Millares 2 15" xfId="29"/>
    <cellStyle name="Millares 2 16" xfId="30"/>
    <cellStyle name="Millares 2 17" xfId="31"/>
    <cellStyle name="Millares 2 18" xfId="32"/>
    <cellStyle name="Millares 2 19" xfId="33"/>
    <cellStyle name="Millares 2 2" xfId="34"/>
    <cellStyle name="Millares 2 2 2" xfId="35"/>
    <cellStyle name="Millares 2 2 3" xfId="36"/>
    <cellStyle name="Millares 2 2 4" xfId="37"/>
    <cellStyle name="Millares 2 2 5" xfId="38"/>
    <cellStyle name="Millares 2 2 6" xfId="39"/>
    <cellStyle name="Millares 2 2 6 2" xfId="40"/>
    <cellStyle name="Millares 2 2 6 3" xfId="41"/>
    <cellStyle name="Millares 2 20" xfId="42"/>
    <cellStyle name="Millares 2 21" xfId="43"/>
    <cellStyle name="Millares 2 3" xfId="44"/>
    <cellStyle name="Millares 2 3 2" xfId="45"/>
    <cellStyle name="Millares 2 3 3" xfId="46"/>
    <cellStyle name="Millares 2 3 4" xfId="47"/>
    <cellStyle name="Millares 2 4" xfId="48"/>
    <cellStyle name="Millares 2 5" xfId="49"/>
    <cellStyle name="Millares 2 6" xfId="50"/>
    <cellStyle name="Millares 2 7" xfId="51"/>
    <cellStyle name="Millares 2 8" xfId="52"/>
    <cellStyle name="Millares 2 9" xfId="53"/>
    <cellStyle name="Millares 3" xfId="54"/>
    <cellStyle name="Millares 3 2" xfId="55"/>
    <cellStyle name="Millares 3 3" xfId="56"/>
    <cellStyle name="Millares 3 4" xfId="57"/>
    <cellStyle name="Millares 3 5" xfId="58"/>
    <cellStyle name="Millares 3 6" xfId="59"/>
    <cellStyle name="Millares 3 7" xfId="60"/>
    <cellStyle name="Millares 3 8" xfId="61"/>
    <cellStyle name="Millares 4" xfId="62"/>
    <cellStyle name="Millares 4 2" xfId="63"/>
    <cellStyle name="Millares 4 3" xfId="64"/>
    <cellStyle name="Millares 5" xfId="65"/>
    <cellStyle name="Millares 6" xfId="66"/>
    <cellStyle name="Millares 7" xfId="67"/>
    <cellStyle name="Millares 8" xfId="68"/>
    <cellStyle name="Millares 8 2" xfId="69"/>
    <cellStyle name="Millares 9" xfId="70"/>
    <cellStyle name="Moneda 2" xfId="71"/>
    <cellStyle name="Moneda 2 2" xfId="72"/>
    <cellStyle name="Moneda 2 3" xfId="73"/>
    <cellStyle name="Moneda 2 4" xfId="74"/>
    <cellStyle name="Moneda 2 5" xfId="75"/>
    <cellStyle name="Moneda 2 6" xfId="76"/>
    <cellStyle name="Moneda 2 7" xfId="77"/>
    <cellStyle name="Moneda 3" xfId="78"/>
    <cellStyle name="Moneda 4" xfId="79"/>
    <cellStyle name="Moneda 5" xfId="80"/>
    <cellStyle name="Normal" xfId="0" builtinId="0"/>
    <cellStyle name="Normal 10" xfId="81"/>
    <cellStyle name="Normal 10 2" xfId="82"/>
    <cellStyle name="Normal 10 3" xfId="83"/>
    <cellStyle name="Normal 10 4" xfId="84"/>
    <cellStyle name="Normal 10 5" xfId="85"/>
    <cellStyle name="Normal 11" xfId="86"/>
    <cellStyle name="Normal 12" xfId="87"/>
    <cellStyle name="Normal 12 2" xfId="88"/>
    <cellStyle name="Normal 13" xfId="89"/>
    <cellStyle name="Normal 14" xfId="90"/>
    <cellStyle name="Normal 15" xfId="91"/>
    <cellStyle name="Normal 16" xfId="92"/>
    <cellStyle name="Normal 2" xfId="93"/>
    <cellStyle name="Normal 2 10" xfId="94"/>
    <cellStyle name="Normal 2 10 2" xfId="95"/>
    <cellStyle name="Normal 2 10 3" xfId="96"/>
    <cellStyle name="Normal 2 11" xfId="97"/>
    <cellStyle name="Normal 2 11 2" xfId="98"/>
    <cellStyle name="Normal 2 11 3" xfId="99"/>
    <cellStyle name="Normal 2 12" xfId="100"/>
    <cellStyle name="Normal 2 12 2" xfId="101"/>
    <cellStyle name="Normal 2 12 3" xfId="102"/>
    <cellStyle name="Normal 2 13" xfId="103"/>
    <cellStyle name="Normal 2 13 2" xfId="104"/>
    <cellStyle name="Normal 2 13 3" xfId="105"/>
    <cellStyle name="Normal 2 14" xfId="106"/>
    <cellStyle name="Normal 2 14 2" xfId="107"/>
    <cellStyle name="Normal 2 14 3" xfId="108"/>
    <cellStyle name="Normal 2 15" xfId="109"/>
    <cellStyle name="Normal 2 15 2" xfId="110"/>
    <cellStyle name="Normal 2 15 3" xfId="111"/>
    <cellStyle name="Normal 2 16" xfId="112"/>
    <cellStyle name="Normal 2 16 2" xfId="113"/>
    <cellStyle name="Normal 2 16 3" xfId="114"/>
    <cellStyle name="Normal 2 17" xfId="115"/>
    <cellStyle name="Normal 2 17 2" xfId="116"/>
    <cellStyle name="Normal 2 17 3" xfId="117"/>
    <cellStyle name="Normal 2 18" xfId="118"/>
    <cellStyle name="Normal 2 18 2" xfId="119"/>
    <cellStyle name="Normal 2 19" xfId="120"/>
    <cellStyle name="Normal 2 2" xfId="121"/>
    <cellStyle name="Normal 2 2 10" xfId="122"/>
    <cellStyle name="Normal 2 2 11" xfId="123"/>
    <cellStyle name="Normal 2 2 12" xfId="124"/>
    <cellStyle name="Normal 2 2 13" xfId="125"/>
    <cellStyle name="Normal 2 2 14" xfId="126"/>
    <cellStyle name="Normal 2 2 15" xfId="127"/>
    <cellStyle name="Normal 2 2 16" xfId="128"/>
    <cellStyle name="Normal 2 2 17" xfId="129"/>
    <cellStyle name="Normal 2 2 18" xfId="130"/>
    <cellStyle name="Normal 2 2 19" xfId="131"/>
    <cellStyle name="Normal 2 2 2" xfId="132"/>
    <cellStyle name="Normal 2 2 2 2" xfId="133"/>
    <cellStyle name="Normal 2 2 2 3" xfId="134"/>
    <cellStyle name="Normal 2 2 2 4" xfId="135"/>
    <cellStyle name="Normal 2 2 2 5" xfId="136"/>
    <cellStyle name="Normal 2 2 2 6" xfId="137"/>
    <cellStyle name="Normal 2 2 2 7" xfId="138"/>
    <cellStyle name="Normal 2 2 20" xfId="139"/>
    <cellStyle name="Normal 2 2 21" xfId="140"/>
    <cellStyle name="Normal 2 2 22" xfId="141"/>
    <cellStyle name="Normal 2 2 23" xfId="142"/>
    <cellStyle name="Normal 2 2 3" xfId="143"/>
    <cellStyle name="Normal 2 2 4" xfId="144"/>
    <cellStyle name="Normal 2 2 5" xfId="145"/>
    <cellStyle name="Normal 2 2 6" xfId="146"/>
    <cellStyle name="Normal 2 2 7" xfId="147"/>
    <cellStyle name="Normal 2 2 8" xfId="148"/>
    <cellStyle name="Normal 2 2 9" xfId="149"/>
    <cellStyle name="Normal 2 20" xfId="150"/>
    <cellStyle name="Normal 2 21" xfId="151"/>
    <cellStyle name="Normal 2 22" xfId="152"/>
    <cellStyle name="Normal 2 23" xfId="153"/>
    <cellStyle name="Normal 2 24" xfId="154"/>
    <cellStyle name="Normal 2 25" xfId="155"/>
    <cellStyle name="Normal 2 26" xfId="156"/>
    <cellStyle name="Normal 2 27" xfId="157"/>
    <cellStyle name="Normal 2 28" xfId="158"/>
    <cellStyle name="Normal 2 29" xfId="159"/>
    <cellStyle name="Normal 2 3" xfId="160"/>
    <cellStyle name="Normal 2 3 2" xfId="161"/>
    <cellStyle name="Normal 2 3 3" xfId="162"/>
    <cellStyle name="Normal 2 3 4" xfId="163"/>
    <cellStyle name="Normal 2 3 5" xfId="164"/>
    <cellStyle name="Normal 2 3 6" xfId="165"/>
    <cellStyle name="Normal 2 3 7" xfId="166"/>
    <cellStyle name="Normal 2 3 8" xfId="167"/>
    <cellStyle name="Normal 2 3 9" xfId="168"/>
    <cellStyle name="Normal 2 30" xfId="169"/>
    <cellStyle name="Normal 2 31" xfId="170"/>
    <cellStyle name="Normal 2 32" xfId="171"/>
    <cellStyle name="Normal 2 32 2" xfId="172"/>
    <cellStyle name="Normal 2 32 3" xfId="173"/>
    <cellStyle name="Normal 2 33" xfId="174"/>
    <cellStyle name="Normal 2 33 2" xfId="175"/>
    <cellStyle name="Normal 2 34" xfId="176"/>
    <cellStyle name="Normal 2 35" xfId="177"/>
    <cellStyle name="Normal 2 36" xfId="178"/>
    <cellStyle name="Normal 2 4" xfId="179"/>
    <cellStyle name="Normal 2 4 2" xfId="180"/>
    <cellStyle name="Normal 2 4 3" xfId="181"/>
    <cellStyle name="Normal 2 5" xfId="182"/>
    <cellStyle name="Normal 2 5 2" xfId="183"/>
    <cellStyle name="Normal 2 5 3" xfId="184"/>
    <cellStyle name="Normal 2 6" xfId="185"/>
    <cellStyle name="Normal 2 6 2" xfId="186"/>
    <cellStyle name="Normal 2 6 3" xfId="187"/>
    <cellStyle name="Normal 2 7" xfId="188"/>
    <cellStyle name="Normal 2 7 2" xfId="189"/>
    <cellStyle name="Normal 2 7 3" xfId="190"/>
    <cellStyle name="Normal 2 8" xfId="191"/>
    <cellStyle name="Normal 2 8 2" xfId="192"/>
    <cellStyle name="Normal 2 8 3" xfId="193"/>
    <cellStyle name="Normal 2 82" xfId="194"/>
    <cellStyle name="Normal 2 83" xfId="195"/>
    <cellStyle name="Normal 2 86" xfId="196"/>
    <cellStyle name="Normal 2 9" xfId="197"/>
    <cellStyle name="Normal 2 9 2" xfId="198"/>
    <cellStyle name="Normal 2 9 3" xfId="199"/>
    <cellStyle name="Normal 3" xfId="200"/>
    <cellStyle name="Normal 3 10" xfId="201"/>
    <cellStyle name="Normal 3 11" xfId="202"/>
    <cellStyle name="Normal 3 12" xfId="203"/>
    <cellStyle name="Normal 3 13" xfId="204"/>
    <cellStyle name="Normal 3 14" xfId="205"/>
    <cellStyle name="Normal 3 2" xfId="206"/>
    <cellStyle name="Normal 3 3" xfId="207"/>
    <cellStyle name="Normal 3 4" xfId="208"/>
    <cellStyle name="Normal 3 5" xfId="209"/>
    <cellStyle name="Normal 3 6" xfId="210"/>
    <cellStyle name="Normal 3 7" xfId="211"/>
    <cellStyle name="Normal 3 8" xfId="212"/>
    <cellStyle name="Normal 3 9" xfId="213"/>
    <cellStyle name="Normal 4" xfId="214"/>
    <cellStyle name="Normal 4 2" xfId="215"/>
    <cellStyle name="Normal 4 2 2" xfId="216"/>
    <cellStyle name="Normal 4 3" xfId="217"/>
    <cellStyle name="Normal 4 4" xfId="218"/>
    <cellStyle name="Normal 4 5" xfId="219"/>
    <cellStyle name="Normal 4 6" xfId="220"/>
    <cellStyle name="Normal 5" xfId="221"/>
    <cellStyle name="Normal 5 10" xfId="222"/>
    <cellStyle name="Normal 5 11" xfId="223"/>
    <cellStyle name="Normal 5 12" xfId="224"/>
    <cellStyle name="Normal 5 13" xfId="225"/>
    <cellStyle name="Normal 5 14" xfId="226"/>
    <cellStyle name="Normal 5 15" xfId="227"/>
    <cellStyle name="Normal 5 16" xfId="228"/>
    <cellStyle name="Normal 5 17" xfId="229"/>
    <cellStyle name="Normal 5 18" xfId="230"/>
    <cellStyle name="Normal 5 18 2" xfId="231"/>
    <cellStyle name="Normal 5 18 3" xfId="232"/>
    <cellStyle name="Normal 5 2" xfId="233"/>
    <cellStyle name="Normal 5 2 2" xfId="234"/>
    <cellStyle name="Normal 5 3" xfId="235"/>
    <cellStyle name="Normal 5 3 2" xfId="236"/>
    <cellStyle name="Normal 5 4" xfId="237"/>
    <cellStyle name="Normal 5 4 2" xfId="238"/>
    <cellStyle name="Normal 5 5" xfId="239"/>
    <cellStyle name="Normal 5 5 2" xfId="240"/>
    <cellStyle name="Normal 5 6" xfId="241"/>
    <cellStyle name="Normal 5 7" xfId="242"/>
    <cellStyle name="Normal 5 7 2" xfId="243"/>
    <cellStyle name="Normal 5 8" xfId="244"/>
    <cellStyle name="Normal 5 9" xfId="245"/>
    <cellStyle name="Normal 56" xfId="246"/>
    <cellStyle name="Normal 6" xfId="247"/>
    <cellStyle name="Normal 6 2" xfId="248"/>
    <cellStyle name="Normal 6 2 2" xfId="249"/>
    <cellStyle name="Normal 6 2 3" xfId="250"/>
    <cellStyle name="Normal 6 3" xfId="251"/>
    <cellStyle name="Normal 6 4" xfId="252"/>
    <cellStyle name="Normal 6 5" xfId="253"/>
    <cellStyle name="Normal 7" xfId="254"/>
    <cellStyle name="Normal 7 10" xfId="255"/>
    <cellStyle name="Normal 7 11" xfId="256"/>
    <cellStyle name="Normal 7 12" xfId="257"/>
    <cellStyle name="Normal 7 13" xfId="258"/>
    <cellStyle name="Normal 7 14" xfId="259"/>
    <cellStyle name="Normal 7 15" xfId="260"/>
    <cellStyle name="Normal 7 16" xfId="261"/>
    <cellStyle name="Normal 7 17" xfId="262"/>
    <cellStyle name="Normal 7 18" xfId="263"/>
    <cellStyle name="Normal 7 2" xfId="264"/>
    <cellStyle name="Normal 7 3" xfId="265"/>
    <cellStyle name="Normal 7 4" xfId="266"/>
    <cellStyle name="Normal 7 5" xfId="267"/>
    <cellStyle name="Normal 7 6" xfId="268"/>
    <cellStyle name="Normal 7 7" xfId="269"/>
    <cellStyle name="Normal 7 8" xfId="270"/>
    <cellStyle name="Normal 7 9" xfId="271"/>
    <cellStyle name="Normal 8" xfId="272"/>
    <cellStyle name="Normal 9" xfId="273"/>
    <cellStyle name="Normal 9 2" xfId="274"/>
    <cellStyle name="Normal 9 3" xfId="275"/>
    <cellStyle name="Notas 2" xfId="276"/>
    <cellStyle name="Notas 3" xfId="277"/>
    <cellStyle name="Notas 4" xfId="278"/>
    <cellStyle name="Porcentaje 2" xfId="279"/>
    <cellStyle name="Porcentaje 3" xfId="280"/>
    <cellStyle name="Porcentaje 4" xfId="281"/>
    <cellStyle name="Porcentual 2" xfId="282"/>
    <cellStyle name="Porcentual 2 2" xfId="283"/>
    <cellStyle name="Porcentual 2 3" xfId="284"/>
    <cellStyle name="Total 10" xfId="285"/>
    <cellStyle name="Total 11" xfId="286"/>
    <cellStyle name="Total 12" xfId="287"/>
    <cellStyle name="Total 13" xfId="288"/>
    <cellStyle name="Total 14" xfId="289"/>
    <cellStyle name="Total 2" xfId="290"/>
    <cellStyle name="Total 3" xfId="291"/>
    <cellStyle name="Total 4" xfId="292"/>
    <cellStyle name="Total 5" xfId="293"/>
    <cellStyle name="Total 6" xfId="294"/>
    <cellStyle name="Total 7" xfId="295"/>
    <cellStyle name="Total 8" xfId="296"/>
    <cellStyle name="Total 9" xfId="2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26</xdr:row>
      <xdr:rowOff>123826</xdr:rowOff>
    </xdr:from>
    <xdr:to>
      <xdr:col>10</xdr:col>
      <xdr:colOff>944834</xdr:colOff>
      <xdr:row>29</xdr:row>
      <xdr:rowOff>57151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610226"/>
          <a:ext cx="11631884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542925</xdr:rowOff>
    </xdr:from>
    <xdr:to>
      <xdr:col>2</xdr:col>
      <xdr:colOff>1186822</xdr:colOff>
      <xdr:row>1</xdr:row>
      <xdr:rowOff>156150</xdr:rowOff>
    </xdr:to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42925"/>
          <a:ext cx="1320172" cy="327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1016630</xdr:colOff>
      <xdr:row>0</xdr:row>
      <xdr:rowOff>563724</xdr:rowOff>
    </xdr:from>
    <xdr:to>
      <xdr:col>5</xdr:col>
      <xdr:colOff>1059530</xdr:colOff>
      <xdr:row>2</xdr:row>
      <xdr:rowOff>3296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6417305" y="563724"/>
          <a:ext cx="1224000" cy="315872"/>
        </a:xfrm>
        <a:prstGeom prst="rect">
          <a:avLst/>
        </a:prstGeom>
      </xdr:spPr>
    </xdr:pic>
    <xdr:clientData/>
  </xdr:twoCellAnchor>
  <xdr:twoCellAnchor editAs="oneCell">
    <xdr:from>
      <xdr:col>9</xdr:col>
      <xdr:colOff>1059198</xdr:colOff>
      <xdr:row>0</xdr:row>
      <xdr:rowOff>428625</xdr:rowOff>
    </xdr:from>
    <xdr:to>
      <xdr:col>10</xdr:col>
      <xdr:colOff>1174098</xdr:colOff>
      <xdr:row>2</xdr:row>
      <xdr:rowOff>5173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4898" y="428625"/>
          <a:ext cx="1296000" cy="4528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Cuenta%20P&#250;blica%202018/Primer%20Trimestre/Conac/Estados%20Financieros%20y%20Presupuestales%201T2018%20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 1"/>
      <sheetName val="NOTAS 2"/>
      <sheetName val="NOTAS 3"/>
      <sheetName val="NOTAS 4"/>
      <sheetName val="NOTAS 5"/>
      <sheetName val="NOTAS 6"/>
      <sheetName val="NOTAS  7"/>
      <sheetName val="NOTAS 8"/>
      <sheetName val="NOTAS 9"/>
      <sheetName val="NOTAS 10"/>
      <sheetName val="NOTAS 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PASUB"/>
      <sheetName val="DGTOF"/>
      <sheetName val="Muebles"/>
      <sheetName val="Inmue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4">
          <cell r="D24">
            <v>4441204069</v>
          </cell>
          <cell r="E24">
            <v>151132258.08000001</v>
          </cell>
          <cell r="F24">
            <v>4592336327.0799999</v>
          </cell>
          <cell r="H24">
            <v>788826981.16999996</v>
          </cell>
          <cell r="J24">
            <v>788826981.16999996</v>
          </cell>
          <cell r="K24">
            <v>3803509345.9099998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31"/>
  <sheetViews>
    <sheetView showGridLines="0" tabSelected="1" view="pageLayout" topLeftCell="A7" zoomScaleNormal="85" workbookViewId="0">
      <selection activeCell="A31" sqref="A31"/>
    </sheetView>
  </sheetViews>
  <sheetFormatPr baseColWidth="10" defaultRowHeight="12.75" zeroHeight="1" x14ac:dyDescent="0.2"/>
  <cols>
    <col min="1" max="1" width="10.85546875" style="3" customWidth="1"/>
    <col min="2" max="2" width="2" style="1" customWidth="1"/>
    <col min="3" max="3" width="45.85546875" style="1" customWidth="1"/>
    <col min="4" max="4" width="16.5703125" style="1" bestFit="1" customWidth="1"/>
    <col min="5" max="5" width="16.42578125" style="1" bestFit="1" customWidth="1"/>
    <col min="6" max="6" width="16.42578125" style="1" customWidth="1"/>
    <col min="7" max="7" width="16.5703125" style="1" bestFit="1" customWidth="1"/>
    <col min="8" max="10" width="16.42578125" style="1" bestFit="1" customWidth="1"/>
    <col min="11" max="11" width="16.5703125" style="1" bestFit="1" customWidth="1"/>
    <col min="12" max="12" width="9.7109375" style="3" customWidth="1"/>
    <col min="13" max="16384" width="11.42578125" style="1"/>
  </cols>
  <sheetData>
    <row r="1" spans="1:12" ht="56.25" customHeight="1" x14ac:dyDescent="0.2">
      <c r="A1" s="1"/>
      <c r="L1" s="1"/>
    </row>
    <row r="2" spans="1:12" x14ac:dyDescent="0.2">
      <c r="A2" s="1"/>
      <c r="L2" s="1"/>
    </row>
    <row r="3" spans="1:12" ht="16.5" customHeight="1" x14ac:dyDescent="0.2">
      <c r="A3" s="1"/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1"/>
    </row>
    <row r="4" spans="1:12" ht="16.5" customHeight="1" x14ac:dyDescent="0.2">
      <c r="A4" s="1"/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1"/>
    </row>
    <row r="5" spans="1:12" ht="16.5" customHeight="1" x14ac:dyDescent="0.2">
      <c r="A5" s="1"/>
      <c r="B5" s="2" t="s">
        <v>2</v>
      </c>
      <c r="C5" s="2"/>
      <c r="D5" s="2"/>
      <c r="E5" s="2"/>
      <c r="F5" s="2"/>
      <c r="G5" s="2"/>
      <c r="H5" s="2"/>
      <c r="I5" s="2"/>
      <c r="J5" s="2"/>
      <c r="K5" s="2"/>
      <c r="L5" s="1"/>
    </row>
    <row r="6" spans="1:12" s="3" customFormat="1" x14ac:dyDescent="0.2"/>
    <row r="7" spans="1:12" x14ac:dyDescent="0.2">
      <c r="A7" s="1"/>
      <c r="B7" s="32" t="s">
        <v>3</v>
      </c>
      <c r="C7" s="33"/>
      <c r="D7" s="38" t="s">
        <v>4</v>
      </c>
      <c r="E7" s="38"/>
      <c r="F7" s="38"/>
      <c r="G7" s="38"/>
      <c r="H7" s="38"/>
      <c r="I7" s="38"/>
      <c r="J7" s="38"/>
      <c r="K7" s="38" t="s">
        <v>5</v>
      </c>
      <c r="L7" s="1"/>
    </row>
    <row r="8" spans="1:12" ht="25.5" x14ac:dyDescent="0.2">
      <c r="A8" s="1"/>
      <c r="B8" s="34"/>
      <c r="C8" s="35"/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38"/>
      <c r="L8" s="1"/>
    </row>
    <row r="9" spans="1:12" x14ac:dyDescent="0.2">
      <c r="A9" s="1"/>
      <c r="B9" s="36"/>
      <c r="C9" s="37"/>
      <c r="D9" s="4">
        <v>1</v>
      </c>
      <c r="E9" s="4">
        <v>2</v>
      </c>
      <c r="F9" s="4" t="s">
        <v>13</v>
      </c>
      <c r="G9" s="4">
        <v>4</v>
      </c>
      <c r="H9" s="4">
        <v>5</v>
      </c>
      <c r="I9" s="4">
        <v>6</v>
      </c>
      <c r="J9" s="4">
        <v>7</v>
      </c>
      <c r="K9" s="4" t="s">
        <v>14</v>
      </c>
      <c r="L9" s="1"/>
    </row>
    <row r="10" spans="1:12" x14ac:dyDescent="0.2">
      <c r="A10" s="1"/>
      <c r="B10" s="5"/>
      <c r="C10" s="6"/>
      <c r="D10" s="7"/>
      <c r="E10" s="7"/>
      <c r="F10" s="7"/>
      <c r="G10" s="7"/>
      <c r="H10" s="7"/>
      <c r="I10" s="7"/>
      <c r="J10" s="7"/>
      <c r="K10" s="7"/>
      <c r="L10" s="1"/>
    </row>
    <row r="11" spans="1:12" x14ac:dyDescent="0.2">
      <c r="A11" s="1"/>
      <c r="B11" s="8"/>
      <c r="C11" s="9" t="s">
        <v>15</v>
      </c>
      <c r="D11" s="10">
        <v>4440860246.7299995</v>
      </c>
      <c r="E11" s="11">
        <v>149790258.08000001</v>
      </c>
      <c r="F11" s="10">
        <f>D11+E11</f>
        <v>4590650504.8099995</v>
      </c>
      <c r="G11" s="12">
        <v>790651860.37</v>
      </c>
      <c r="H11" s="13">
        <v>788826981.16999996</v>
      </c>
      <c r="I11" s="13">
        <v>788826981.16999996</v>
      </c>
      <c r="J11" s="13">
        <v>788826981.16999996</v>
      </c>
      <c r="K11" s="14">
        <f>+F11-H11</f>
        <v>3801823523.6399994</v>
      </c>
      <c r="L11" s="1"/>
    </row>
    <row r="12" spans="1:12" x14ac:dyDescent="0.2">
      <c r="B12" s="8"/>
      <c r="C12" s="15"/>
      <c r="D12" s="16"/>
      <c r="E12" s="17"/>
      <c r="F12" s="16"/>
      <c r="G12" s="16"/>
      <c r="H12" s="16"/>
      <c r="I12" s="16"/>
      <c r="J12" s="16"/>
      <c r="K12" s="18"/>
    </row>
    <row r="13" spans="1:12" x14ac:dyDescent="0.2">
      <c r="B13" s="19"/>
      <c r="C13" s="9" t="s">
        <v>16</v>
      </c>
      <c r="D13" s="16">
        <v>343822.27</v>
      </c>
      <c r="E13" s="16">
        <v>1342000</v>
      </c>
      <c r="F13" s="16">
        <f>D13+E13</f>
        <v>1685822.27</v>
      </c>
      <c r="G13" s="12">
        <v>0</v>
      </c>
      <c r="H13" s="12">
        <v>0</v>
      </c>
      <c r="I13" s="12">
        <v>0</v>
      </c>
      <c r="J13" s="12">
        <v>0</v>
      </c>
      <c r="K13" s="18">
        <f>+F13-H13</f>
        <v>1685822.27</v>
      </c>
    </row>
    <row r="14" spans="1:12" x14ac:dyDescent="0.2">
      <c r="B14" s="19"/>
      <c r="C14" s="9"/>
      <c r="D14" s="16"/>
      <c r="E14" s="16"/>
      <c r="F14" s="16"/>
      <c r="G14" s="12"/>
      <c r="H14" s="12"/>
      <c r="I14" s="12"/>
      <c r="J14" s="12"/>
      <c r="K14" s="18"/>
    </row>
    <row r="15" spans="1:12" ht="25.5" x14ac:dyDescent="0.2">
      <c r="B15" s="19"/>
      <c r="C15" s="9" t="s">
        <v>17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2" x14ac:dyDescent="0.2">
      <c r="B16" s="19"/>
      <c r="C16" s="9"/>
      <c r="D16" s="16"/>
      <c r="E16" s="16"/>
      <c r="F16" s="16"/>
      <c r="G16" s="12"/>
      <c r="H16" s="12"/>
      <c r="I16" s="12"/>
      <c r="J16" s="12"/>
      <c r="K16" s="18"/>
    </row>
    <row r="17" spans="1:12" x14ac:dyDescent="0.2">
      <c r="B17" s="19"/>
      <c r="C17" s="9" t="s">
        <v>18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2" x14ac:dyDescent="0.2">
      <c r="B18" s="19"/>
      <c r="C18" s="9"/>
      <c r="D18" s="16"/>
      <c r="E18" s="16"/>
      <c r="F18" s="16"/>
      <c r="G18" s="12"/>
      <c r="H18" s="12"/>
      <c r="I18" s="12"/>
      <c r="J18" s="12"/>
      <c r="K18" s="18"/>
    </row>
    <row r="19" spans="1:12" x14ac:dyDescent="0.2">
      <c r="B19" s="19"/>
      <c r="C19" s="9" t="s">
        <v>19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</row>
    <row r="20" spans="1:12" x14ac:dyDescent="0.2">
      <c r="B20" s="8"/>
      <c r="C20" s="15"/>
      <c r="D20" s="16"/>
      <c r="E20" s="17"/>
      <c r="F20" s="16"/>
      <c r="G20" s="16"/>
      <c r="H20" s="16"/>
      <c r="I20" s="16"/>
      <c r="J20" s="16"/>
      <c r="K20" s="16"/>
    </row>
    <row r="21" spans="1:12" x14ac:dyDescent="0.2">
      <c r="B21" s="19"/>
      <c r="C21" s="9"/>
      <c r="D21" s="16"/>
      <c r="E21" s="17"/>
      <c r="F21" s="16"/>
      <c r="G21" s="16"/>
      <c r="H21" s="16"/>
      <c r="I21" s="16"/>
      <c r="J21" s="16"/>
      <c r="K21" s="16"/>
    </row>
    <row r="22" spans="1:12" x14ac:dyDescent="0.2">
      <c r="B22" s="20"/>
      <c r="C22" s="21"/>
      <c r="D22" s="22"/>
      <c r="E22" s="23"/>
      <c r="F22" s="22"/>
      <c r="G22" s="22"/>
      <c r="H22" s="22"/>
      <c r="I22" s="22"/>
      <c r="J22" s="22"/>
      <c r="K22" s="22"/>
    </row>
    <row r="23" spans="1:12" s="27" customFormat="1" x14ac:dyDescent="0.2">
      <c r="A23" s="24"/>
      <c r="B23" s="20"/>
      <c r="C23" s="21" t="s">
        <v>20</v>
      </c>
      <c r="D23" s="25">
        <f>+D11+D13+D21</f>
        <v>4441204069</v>
      </c>
      <c r="E23" s="25">
        <f>+E11+E13+E21</f>
        <v>151132258.08000001</v>
      </c>
      <c r="F23" s="25">
        <f>+F11+F13+F21</f>
        <v>4592336327.0799999</v>
      </c>
      <c r="G23" s="25">
        <f t="shared" ref="G23:J23" si="0">+G11+G13+G21</f>
        <v>790651860.37</v>
      </c>
      <c r="H23" s="25">
        <f t="shared" si="0"/>
        <v>788826981.16999996</v>
      </c>
      <c r="I23" s="25">
        <f>+I11+I13+I21</f>
        <v>788826981.16999996</v>
      </c>
      <c r="J23" s="25">
        <f t="shared" si="0"/>
        <v>788826981.16999996</v>
      </c>
      <c r="K23" s="26">
        <f>+F23-H23</f>
        <v>3803509345.9099998</v>
      </c>
      <c r="L23" s="24"/>
    </row>
    <row r="24" spans="1:12" x14ac:dyDescent="0.2">
      <c r="B24" s="28" t="s">
        <v>21</v>
      </c>
      <c r="K24" s="29"/>
    </row>
    <row r="25" spans="1:12" x14ac:dyDescent="0.2">
      <c r="D25" s="30" t="str">
        <f>IF(D23=[1]CAdmon!D24," ","ERROR")</f>
        <v xml:space="preserve"> </v>
      </c>
      <c r="E25" s="30" t="str">
        <f>IF(E23=[1]CAdmon!E24," ","ERROR")</f>
        <v xml:space="preserve"> </v>
      </c>
      <c r="F25" s="30" t="str">
        <f>IF(F23=[1]CAdmon!F24," ","ERROR")</f>
        <v xml:space="preserve"> </v>
      </c>
      <c r="G25" s="30"/>
      <c r="H25" s="30" t="str">
        <f>IF(H23=[1]CAdmon!H24," ","ERROR")</f>
        <v xml:space="preserve"> </v>
      </c>
      <c r="I25" s="30"/>
      <c r="J25" s="30" t="str">
        <f>IF(J23=[1]CAdmon!J24," ","ERROR")</f>
        <v xml:space="preserve"> </v>
      </c>
      <c r="K25" s="30" t="str">
        <f>IF(K23=[1]CAdmon!K24," ","ERROR")</f>
        <v xml:space="preserve"> </v>
      </c>
    </row>
    <row r="26" spans="1:12" x14ac:dyDescent="0.2">
      <c r="C26" s="31"/>
      <c r="F26" s="39"/>
      <c r="G26" s="39"/>
      <c r="H26" s="39"/>
      <c r="I26" s="39"/>
      <c r="J26" s="39"/>
      <c r="K26" s="39"/>
    </row>
    <row r="27" spans="1:12" x14ac:dyDescent="0.2">
      <c r="C27" s="31"/>
      <c r="F27" s="39"/>
      <c r="G27" s="39"/>
      <c r="H27" s="39"/>
      <c r="I27" s="39"/>
      <c r="J27" s="39"/>
      <c r="K27" s="39"/>
    </row>
    <row r="28" spans="1:12" x14ac:dyDescent="0.2">
      <c r="C28" s="31"/>
      <c r="F28" s="39"/>
      <c r="G28" s="39"/>
      <c r="H28" s="39"/>
      <c r="I28" s="39"/>
      <c r="J28" s="39"/>
      <c r="K28" s="39"/>
    </row>
    <row r="29" spans="1:12" x14ac:dyDescent="0.2"/>
    <row r="30" spans="1:12" x14ac:dyDescent="0.2"/>
    <row r="31" spans="1:12" x14ac:dyDescent="0.2"/>
  </sheetData>
  <mergeCells count="6">
    <mergeCell ref="F28:K28"/>
    <mergeCell ref="B7:C9"/>
    <mergeCell ref="D7:J7"/>
    <mergeCell ref="K7:K8"/>
    <mergeCell ref="F26:K26"/>
    <mergeCell ref="F27:K27"/>
  </mergeCells>
  <printOptions horizontalCentered="1"/>
  <pageMargins left="0.47244094488188981" right="0.70866141732283472" top="1.86" bottom="0.39370078740157483" header="1.5748031496062993" footer="0.31496062992125984"/>
  <pageSetup scale="62" fitToHeight="0" orientation="landscape" r:id="rId1"/>
  <headerFooter scaleWithDoc="0">
    <oddHeader>&amp;C&amp;"-,Negrita" RÉGIMEN DE PROTECCIÓN SOCIAL EN SALUD DEL ESTADO DE GUANAJUATO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2018-05-16T22:43:42Z</cp:lastPrinted>
  <dcterms:created xsi:type="dcterms:W3CDTF">2018-05-16T21:56:19Z</dcterms:created>
  <dcterms:modified xsi:type="dcterms:W3CDTF">2018-05-16T22:44:01Z</dcterms:modified>
</cp:coreProperties>
</file>