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A" sheetId="1" r:id="rId1"/>
  </sheets>
  <externalReferences>
    <externalReference r:id="rId2"/>
  </externalReferences>
  <definedNames>
    <definedName name="Print_Area" localSheetId="0">EAA!$D$1:$N$52</definedName>
  </definedNames>
  <calcPr calcId="145621"/>
</workbook>
</file>

<file path=xl/calcChain.xml><?xml version="1.0" encoding="utf-8"?>
<calcChain xmlns="http://schemas.openxmlformats.org/spreadsheetml/2006/main">
  <c r="H36" i="1" l="1"/>
  <c r="K36" i="1" s="1"/>
  <c r="L36" i="1" s="1"/>
  <c r="H35" i="1"/>
  <c r="K35" i="1" s="1"/>
  <c r="L35" i="1" s="1"/>
  <c r="H34" i="1"/>
  <c r="K34" i="1" s="1"/>
  <c r="L34" i="1" s="1"/>
  <c r="K33" i="1"/>
  <c r="L33" i="1" s="1"/>
  <c r="H32" i="1"/>
  <c r="K32" i="1" s="1"/>
  <c r="L32" i="1" s="1"/>
  <c r="L31" i="1"/>
  <c r="K31" i="1"/>
  <c r="H30" i="1"/>
  <c r="H26" i="1" s="1"/>
  <c r="K26" i="1" s="1"/>
  <c r="L26" i="1" s="1"/>
  <c r="H29" i="1"/>
  <c r="K29" i="1" s="1"/>
  <c r="L29" i="1" s="1"/>
  <c r="H28" i="1"/>
  <c r="K28" i="1" s="1"/>
  <c r="L28" i="1" s="1"/>
  <c r="J26" i="1"/>
  <c r="I26" i="1"/>
  <c r="K24" i="1"/>
  <c r="L24" i="1" s="1"/>
  <c r="K23" i="1"/>
  <c r="L23" i="1" s="1"/>
  <c r="H23" i="1"/>
  <c r="H22" i="1"/>
  <c r="H21" i="1"/>
  <c r="K21" i="1" s="1"/>
  <c r="L21" i="1" s="1"/>
  <c r="L20" i="1"/>
  <c r="K20" i="1"/>
  <c r="K19" i="1"/>
  <c r="L19" i="1" s="1"/>
  <c r="K18" i="1"/>
  <c r="L18" i="1" s="1"/>
  <c r="J16" i="1"/>
  <c r="I16" i="1"/>
  <c r="K15" i="1"/>
  <c r="K30" i="1" l="1"/>
  <c r="L30" i="1" s="1"/>
  <c r="I14" i="1"/>
  <c r="H16" i="1"/>
  <c r="H14" i="1" s="1"/>
  <c r="K14" i="1" s="1"/>
  <c r="L14" i="1" s="1"/>
  <c r="J14" i="1"/>
  <c r="K16" i="1"/>
  <c r="L16" i="1" s="1"/>
  <c r="K22" i="1"/>
  <c r="L22" i="1" s="1"/>
</calcChain>
</file>

<file path=xl/sharedStrings.xml><?xml version="1.0" encoding="utf-8"?>
<sst xmlns="http://schemas.openxmlformats.org/spreadsheetml/2006/main" count="31" uniqueCount="31">
  <si>
    <t>ESTADO ANALÍTICO DEL ACTIVO</t>
  </si>
  <si>
    <t>Del 01 de Enero al 30 de Junio del 2018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</si>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</sst>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9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21" fillId="14" borderId="11" applyNumberFormat="0" applyProtection="0">
      <alignment horizontal="center" vertical="center" wrapText="1"/>
    </xf>
    <xf numFmtId="4" fontId="22" fillId="15" borderId="11" applyNumberFormat="0" applyProtection="0">
      <alignment horizontal="center" vertical="center" wrapText="1"/>
    </xf>
    <xf numFmtId="4" fontId="23" fillId="14" borderId="11" applyNumberFormat="0" applyProtection="0">
      <alignment horizontal="left" vertical="center" wrapText="1"/>
    </xf>
    <xf numFmtId="4" fontId="24" fillId="16" borderId="0" applyNumberFormat="0" applyProtection="0">
      <alignment horizontal="left" vertical="center" wrapText="1"/>
    </xf>
    <xf numFmtId="4" fontId="25" fillId="17" borderId="11" applyNumberFormat="0" applyProtection="0">
      <alignment horizontal="right" vertical="center"/>
    </xf>
    <xf numFmtId="4" fontId="25" fillId="18" borderId="11" applyNumberFormat="0" applyProtection="0">
      <alignment horizontal="right" vertical="center"/>
    </xf>
    <xf numFmtId="4" fontId="25" fillId="19" borderId="11" applyNumberFormat="0" applyProtection="0">
      <alignment horizontal="right" vertical="center"/>
    </xf>
    <xf numFmtId="4" fontId="25" fillId="20" borderId="11" applyNumberFormat="0" applyProtection="0">
      <alignment horizontal="right" vertical="center"/>
    </xf>
    <xf numFmtId="4" fontId="25" fillId="21" borderId="11" applyNumberFormat="0" applyProtection="0">
      <alignment horizontal="right" vertical="center"/>
    </xf>
    <xf numFmtId="4" fontId="25" fillId="22" borderId="11" applyNumberFormat="0" applyProtection="0">
      <alignment horizontal="right" vertical="center"/>
    </xf>
    <xf numFmtId="4" fontId="25" fillId="23" borderId="11" applyNumberFormat="0" applyProtection="0">
      <alignment horizontal="right" vertical="center"/>
    </xf>
    <xf numFmtId="4" fontId="25" fillId="24" borderId="11" applyNumberFormat="0" applyProtection="0">
      <alignment horizontal="right" vertical="center"/>
    </xf>
    <xf numFmtId="4" fontId="25" fillId="25" borderId="11" applyNumberFormat="0" applyProtection="0">
      <alignment horizontal="right" vertical="center"/>
    </xf>
    <xf numFmtId="4" fontId="26" fillId="26" borderId="12" applyNumberFormat="0" applyProtection="0">
      <alignment horizontal="left" vertical="center" indent="1"/>
    </xf>
    <xf numFmtId="4" fontId="26" fillId="27" borderId="0" applyNumberFormat="0" applyProtection="0">
      <alignment horizontal="left" vertical="center" indent="1"/>
    </xf>
    <xf numFmtId="4" fontId="27" fillId="28" borderId="0" applyNumberFormat="0" applyProtection="0">
      <alignment horizontal="left" vertical="center" indent="1"/>
    </xf>
    <xf numFmtId="4" fontId="25" fillId="29" borderId="11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5" fillId="30" borderId="11" applyNumberFormat="0" applyProtection="0">
      <alignment vertical="center"/>
    </xf>
    <xf numFmtId="4" fontId="28" fillId="30" borderId="11" applyNumberFormat="0" applyProtection="0">
      <alignment vertical="center"/>
    </xf>
    <xf numFmtId="4" fontId="27" fillId="29" borderId="13" applyNumberFormat="0" applyProtection="0">
      <alignment horizontal="left" vertical="center" indent="1"/>
    </xf>
    <xf numFmtId="4" fontId="29" fillId="16" borderId="14" applyNumberFormat="0" applyProtection="0">
      <alignment horizontal="center" vertical="center" wrapText="1"/>
    </xf>
    <xf numFmtId="4" fontId="28" fillId="30" borderId="11" applyNumberFormat="0" applyProtection="0">
      <alignment horizontal="center" vertical="center" wrapText="1"/>
    </xf>
    <xf numFmtId="4" fontId="30" fillId="31" borderId="14" applyNumberFormat="0" applyProtection="0">
      <alignment horizontal="left" vertical="center" wrapText="1"/>
    </xf>
    <xf numFmtId="4" fontId="31" fillId="32" borderId="11" applyNumberFormat="0" applyProtection="0">
      <alignment horizontal="left" vertical="center" indent="1"/>
    </xf>
    <xf numFmtId="4" fontId="32" fillId="0" borderId="0" applyNumberFormat="0" applyProtection="0">
      <alignment horizontal="left" vertical="center" indent="1"/>
    </xf>
    <xf numFmtId="4" fontId="33" fillId="30" borderId="11" applyNumberFormat="0" applyProtection="0">
      <alignment horizontal="right" vertical="center"/>
    </xf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</cellStyleXfs>
  <cellXfs count="75">
    <xf numFmtId="0" fontId="0" fillId="0" borderId="0" xfId="0"/>
    <xf numFmtId="0" fontId="3" fillId="11" borderId="0" xfId="0" applyFont="1" applyFill="1" applyAlignment="1" applyProtection="1">
      <alignment wrapText="1"/>
      <protection hidden="1"/>
    </xf>
    <xf numFmtId="0" fontId="3" fillId="11" borderId="0" xfId="0" applyFont="1" applyFill="1" applyAlignment="1" applyProtection="1">
      <alignment horizontal="center" wrapText="1"/>
      <protection hidden="1"/>
    </xf>
    <xf numFmtId="0" fontId="3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wrapText="1"/>
      <protection hidden="1"/>
    </xf>
    <xf numFmtId="0" fontId="5" fillId="12" borderId="0" xfId="0" applyFont="1" applyFill="1" applyBorder="1" applyAlignment="1" applyProtection="1">
      <alignment horizontal="centerContinuous" vertical="center" wrapText="1"/>
      <protection hidden="1"/>
    </xf>
    <xf numFmtId="0" fontId="4" fillId="11" borderId="0" xfId="0" applyFont="1" applyFill="1" applyBorder="1" applyProtection="1">
      <protection hidden="1"/>
    </xf>
    <xf numFmtId="0" fontId="7" fillId="12" borderId="0" xfId="2" applyFont="1" applyFill="1" applyBorder="1" applyAlignment="1" applyProtection="1">
      <alignment horizontal="centerContinuous" vertical="center"/>
      <protection hidden="1"/>
    </xf>
    <xf numFmtId="0" fontId="5" fillId="12" borderId="0" xfId="2" applyFont="1" applyFill="1" applyBorder="1" applyAlignment="1" applyProtection="1">
      <alignment horizontal="centerContinuous" vertical="center" wrapText="1"/>
      <protection hidden="1"/>
    </xf>
    <xf numFmtId="0" fontId="8" fillId="11" borderId="0" xfId="0" applyFont="1" applyFill="1" applyBorder="1" applyAlignment="1" applyProtection="1">
      <alignment wrapText="1"/>
      <protection hidden="1"/>
    </xf>
    <xf numFmtId="0" fontId="8" fillId="12" borderId="2" xfId="2" applyFont="1" applyFill="1" applyBorder="1" applyAlignment="1" applyProtection="1">
      <alignment horizontal="center" vertical="center" wrapText="1"/>
      <protection hidden="1"/>
    </xf>
    <xf numFmtId="0" fontId="5" fillId="12" borderId="3" xfId="0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4" xfId="2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Protection="1">
      <protection hidden="1"/>
    </xf>
    <xf numFmtId="0" fontId="8" fillId="12" borderId="5" xfId="2" applyFont="1" applyFill="1" applyBorder="1" applyAlignment="1" applyProtection="1">
      <alignment horizontal="center" vertical="center" wrapText="1"/>
      <protection hidden="1"/>
    </xf>
    <xf numFmtId="0" fontId="5" fillId="12" borderId="6" xfId="0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2" borderId="7" xfId="2" applyFont="1" applyFill="1" applyBorder="1" applyAlignment="1" applyProtection="1">
      <alignment horizontal="center" vertical="center" wrapText="1"/>
      <protection hidden="1"/>
    </xf>
    <xf numFmtId="0" fontId="9" fillId="11" borderId="8" xfId="0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wrapText="1"/>
      <protection hidden="1"/>
    </xf>
    <xf numFmtId="0" fontId="9" fillId="11" borderId="9" xfId="0" applyFont="1" applyFill="1" applyBorder="1" applyAlignment="1" applyProtection="1">
      <alignment vertical="top" wrapText="1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10" fillId="11" borderId="8" xfId="0" applyFont="1" applyFill="1" applyBorder="1" applyAlignment="1" applyProtection="1">
      <alignment vertical="top" wrapText="1"/>
      <protection hidden="1"/>
    </xf>
    <xf numFmtId="3" fontId="9" fillId="11" borderId="0" xfId="1" applyNumberFormat="1" applyFont="1" applyFill="1" applyBorder="1" applyAlignment="1" applyProtection="1">
      <alignment vertical="top" wrapText="1"/>
      <protection hidden="1"/>
    </xf>
    <xf numFmtId="3" fontId="9" fillId="11" borderId="0" xfId="1" applyNumberFormat="1" applyFont="1" applyFill="1" applyBorder="1" applyAlignment="1" applyProtection="1">
      <alignment wrapText="1"/>
      <protection hidden="1"/>
    </xf>
    <xf numFmtId="0" fontId="10" fillId="11" borderId="9" xfId="0" applyFont="1" applyFill="1" applyBorder="1" applyAlignment="1" applyProtection="1">
      <alignment vertical="top" wrapText="1"/>
      <protection hidden="1"/>
    </xf>
    <xf numFmtId="0" fontId="4" fillId="11" borderId="8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wrapText="1"/>
      <protection hidden="1"/>
    </xf>
    <xf numFmtId="0" fontId="4" fillId="11" borderId="9" xfId="0" applyFont="1" applyFill="1" applyBorder="1" applyAlignment="1" applyProtection="1">
      <alignment vertical="top" wrapText="1"/>
      <protection hidden="1"/>
    </xf>
    <xf numFmtId="3" fontId="11" fillId="11" borderId="0" xfId="1" applyNumberFormat="1" applyFont="1" applyFill="1" applyBorder="1" applyAlignment="1" applyProtection="1">
      <alignment horizontal="right" vertical="center" wrapText="1"/>
      <protection hidden="1"/>
    </xf>
    <xf numFmtId="3" fontId="4" fillId="11" borderId="0" xfId="1" applyNumberFormat="1" applyFont="1" applyFill="1" applyBorder="1" applyAlignment="1" applyProtection="1">
      <alignment vertical="center" wrapText="1"/>
      <protection hidden="1"/>
    </xf>
    <xf numFmtId="3" fontId="11" fillId="11" borderId="0" xfId="1" applyNumberFormat="1" applyFont="1" applyFill="1" applyBorder="1" applyAlignment="1" applyProtection="1">
      <alignment vertical="top" wrapText="1"/>
      <protection hidden="1"/>
    </xf>
    <xf numFmtId="0" fontId="4" fillId="11" borderId="0" xfId="0" applyFont="1" applyFill="1" applyAlignment="1" applyProtection="1">
      <alignment wrapText="1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3" fontId="4" fillId="11" borderId="0" xfId="1" applyNumberFormat="1" applyFont="1" applyFill="1" applyBorder="1" applyAlignment="1" applyProtection="1">
      <alignment vertical="top" wrapText="1"/>
      <protection hidden="1"/>
    </xf>
    <xf numFmtId="0" fontId="4" fillId="11" borderId="10" xfId="0" applyFont="1" applyFill="1" applyBorder="1" applyAlignment="1" applyProtection="1">
      <alignment wrapText="1"/>
      <protection hidden="1"/>
    </xf>
    <xf numFmtId="0" fontId="4" fillId="11" borderId="10" xfId="0" applyFont="1" applyFill="1" applyBorder="1" applyAlignment="1" applyProtection="1">
      <alignment horizontal="left" wrapText="1"/>
      <protection hidden="1"/>
    </xf>
    <xf numFmtId="0" fontId="4" fillId="11" borderId="10" xfId="0" applyFont="1" applyFill="1" applyBorder="1" applyAlignment="1" applyProtection="1">
      <alignment vertical="center" wrapText="1"/>
      <protection hidden="1"/>
    </xf>
    <xf numFmtId="0" fontId="4" fillId="11" borderId="10" xfId="0" applyFont="1" applyFill="1" applyBorder="1" applyAlignment="1" applyProtection="1">
      <alignment horizontal="center" wrapText="1"/>
      <protection hidden="1"/>
    </xf>
    <xf numFmtId="0" fontId="11" fillId="11" borderId="3" xfId="0" applyFont="1" applyFill="1" applyBorder="1" applyAlignment="1" applyProtection="1">
      <alignment vertical="top"/>
      <protection hidden="1"/>
    </xf>
    <xf numFmtId="0" fontId="11" fillId="11" borderId="0" xfId="0" applyFont="1" applyFill="1" applyBorder="1" applyAlignment="1" applyProtection="1">
      <alignment vertical="top" wrapText="1"/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wrapText="1"/>
      <protection hidden="1"/>
    </xf>
    <xf numFmtId="43" fontId="6" fillId="11" borderId="0" xfId="1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center" wrapText="1"/>
      <protection hidden="1"/>
    </xf>
    <xf numFmtId="0" fontId="3" fillId="11" borderId="0" xfId="0" applyFont="1" applyFill="1" applyBorder="1" applyProtection="1">
      <protection hidden="1"/>
    </xf>
    <xf numFmtId="0" fontId="12" fillId="11" borderId="0" xfId="0" applyFont="1" applyFill="1" applyBorder="1" applyAlignment="1" applyProtection="1">
      <alignment vertical="top" wrapText="1"/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  <xf numFmtId="4" fontId="3" fillId="11" borderId="0" xfId="0" applyNumberFormat="1" applyFont="1" applyFill="1" applyProtection="1">
      <protection hidden="1"/>
    </xf>
    <xf numFmtId="4" fontId="13" fillId="0" borderId="0" xfId="4" applyNumberFormat="1" applyFont="1" applyBorder="1" applyAlignment="1" applyProtection="1">
      <alignment vertical="top" wrapText="1"/>
      <protection hidden="1"/>
    </xf>
    <xf numFmtId="0" fontId="3" fillId="11" borderId="0" xfId="0" applyFont="1" applyFill="1" applyAlignment="1" applyProtection="1">
      <alignment horizontal="center"/>
      <protection hidden="1"/>
    </xf>
    <xf numFmtId="0" fontId="9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3" applyNumberFormat="1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1" borderId="8" xfId="3" applyNumberFormat="1" applyFont="1" applyFill="1" applyBorder="1" applyAlignment="1" applyProtection="1">
      <alignment horizontal="center" vertical="center" wrapText="1"/>
      <protection hidden="1"/>
    </xf>
    <xf numFmtId="0" fontId="5" fillId="11" borderId="9" xfId="3" applyNumberFormat="1" applyFont="1" applyFill="1" applyBorder="1" applyAlignment="1" applyProtection="1">
      <alignment horizontal="center" vertical="center" wrapText="1"/>
      <protection hidden="1"/>
    </xf>
    <xf numFmtId="0" fontId="5" fillId="11" borderId="8" xfId="3" applyNumberFormat="1" applyFont="1" applyFill="1" applyBorder="1" applyAlignment="1" applyProtection="1">
      <alignment horizontal="center" vertical="top" wrapText="1"/>
      <protection hidden="1"/>
    </xf>
    <xf numFmtId="0" fontId="5" fillId="11" borderId="0" xfId="3" applyNumberFormat="1" applyFont="1" applyFill="1" applyBorder="1" applyAlignment="1" applyProtection="1">
      <alignment horizontal="center" vertical="top" wrapText="1"/>
      <protection hidden="1"/>
    </xf>
    <xf numFmtId="0" fontId="5" fillId="11" borderId="9" xfId="3" applyNumberFormat="1" applyFont="1" applyFill="1" applyBorder="1" applyAlignment="1" applyProtection="1">
      <alignment horizontal="center" vertical="top" wrapText="1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Border="1" applyAlignment="1" applyProtection="1">
      <alignment horizontal="left" vertical="center" wrapText="1"/>
      <protection hidden="1"/>
    </xf>
    <xf numFmtId="0" fontId="6" fillId="11" borderId="0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4" fillId="11" borderId="5" xfId="0" applyFont="1" applyFill="1" applyBorder="1" applyAlignment="1" applyProtection="1">
      <alignment horizontal="center" vertical="top" wrapText="1"/>
      <protection hidden="1"/>
    </xf>
    <xf numFmtId="0" fontId="4" fillId="11" borderId="6" xfId="0" applyFont="1" applyFill="1" applyBorder="1" applyAlignment="1" applyProtection="1">
      <alignment horizontal="center" vertical="top" wrapText="1"/>
      <protection hidden="1"/>
    </xf>
    <xf numFmtId="0" fontId="4" fillId="11" borderId="7" xfId="0" applyFont="1" applyFill="1" applyBorder="1" applyAlignment="1" applyProtection="1">
      <alignment horizontal="center" vertical="top" wrapText="1"/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</cellXfs>
  <cellStyles count="431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2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44</xdr:row>
      <xdr:rowOff>80986</xdr:rowOff>
    </xdr:from>
    <xdr:to>
      <xdr:col>12</xdr:col>
      <xdr:colOff>2209800</xdr:colOff>
      <xdr:row>48</xdr:row>
      <xdr:rowOff>123825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625286"/>
          <a:ext cx="21669375" cy="690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1578429</xdr:colOff>
      <xdr:row>1</xdr:row>
      <xdr:rowOff>122462</xdr:rowOff>
    </xdr:from>
    <xdr:to>
      <xdr:col>8</xdr:col>
      <xdr:colOff>2910429</xdr:colOff>
      <xdr:row>3</xdr:row>
      <xdr:rowOff>135687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2" t="28030" r="10019" b="30690"/>
        <a:stretch/>
      </xdr:blipFill>
      <xdr:spPr>
        <a:xfrm>
          <a:off x="11322504" y="484412"/>
          <a:ext cx="1332000" cy="337075"/>
        </a:xfrm>
        <a:prstGeom prst="rect">
          <a:avLst/>
        </a:prstGeom>
      </xdr:spPr>
    </xdr:pic>
    <xdr:clientData/>
  </xdr:twoCellAnchor>
  <xdr:twoCellAnchor editAs="oneCell">
    <xdr:from>
      <xdr:col>4</xdr:col>
      <xdr:colOff>38290</xdr:colOff>
      <xdr:row>1</xdr:row>
      <xdr:rowOff>152504</xdr:rowOff>
    </xdr:from>
    <xdr:to>
      <xdr:col>5</xdr:col>
      <xdr:colOff>1086320</xdr:colOff>
      <xdr:row>3</xdr:row>
      <xdr:rowOff>153533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440" y="514454"/>
          <a:ext cx="1314730" cy="3248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1306285</xdr:colOff>
      <xdr:row>1</xdr:row>
      <xdr:rowOff>54429</xdr:rowOff>
    </xdr:from>
    <xdr:to>
      <xdr:col>12</xdr:col>
      <xdr:colOff>2602285</xdr:colOff>
      <xdr:row>4</xdr:row>
      <xdr:rowOff>12377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6010" y="416379"/>
          <a:ext cx="1296000" cy="443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1.%20Estados%20Financieros%202T%202018%20(pag%201,2,4,5,6,7,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PT_ESF_ECSF"/>
      <sheetName val="EAA"/>
      <sheetName val="EADOP"/>
      <sheetName val="IPC"/>
    </sheetNames>
    <sheetDataSet>
      <sheetData sheetId="0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view="pageLayout" topLeftCell="D1" zoomScale="50" zoomScaleNormal="85" zoomScalePageLayoutView="50" workbookViewId="0">
      <selection activeCell="D3" sqref="D3"/>
    </sheetView>
  </sheetViews>
  <sheetFormatPr baseColWidth="10" defaultColWidth="0" defaultRowHeight="12.75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3.7109375" style="3" customWidth="1"/>
    <col min="6" max="6" width="26.7109375" style="3" customWidth="1"/>
    <col min="7" max="7" width="54.42578125" style="3" customWidth="1"/>
    <col min="8" max="8" width="39.7109375" style="56" customWidth="1"/>
    <col min="9" max="9" width="44.140625" style="3" customWidth="1"/>
    <col min="10" max="10" width="35.5703125" style="3" customWidth="1"/>
    <col min="11" max="11" width="39.5703125" style="3" customWidth="1"/>
    <col min="12" max="12" width="33.140625" style="3" customWidth="1"/>
    <col min="13" max="13" width="36.5703125" style="3" customWidth="1"/>
    <col min="14" max="14" width="11.42578125" style="3" customWidth="1"/>
    <col min="15" max="16" width="11.42578125" style="3" hidden="1" customWidth="1"/>
    <col min="17" max="16384" width="11.42578125" style="3" hidden="1"/>
  </cols>
  <sheetData>
    <row r="1" spans="4:14" ht="28.5" customHeight="1" x14ac:dyDescent="0.2">
      <c r="D1" s="1"/>
      <c r="E1" s="1"/>
      <c r="F1" s="1"/>
      <c r="G1" s="1"/>
      <c r="H1" s="2"/>
      <c r="I1" s="1"/>
      <c r="J1" s="1"/>
      <c r="K1" s="1"/>
      <c r="L1" s="1"/>
      <c r="M1" s="1"/>
      <c r="N1" s="1"/>
    </row>
    <row r="2" spans="4:14" x14ac:dyDescent="0.2">
      <c r="D2" s="1"/>
      <c r="E2" s="1"/>
      <c r="F2" s="1"/>
      <c r="G2" s="1"/>
      <c r="H2" s="2"/>
      <c r="I2" s="1"/>
      <c r="J2" s="1"/>
      <c r="K2" s="1"/>
      <c r="L2" s="1"/>
      <c r="M2" s="1"/>
      <c r="N2" s="1"/>
    </row>
    <row r="3" spans="4:14" x14ac:dyDescent="0.2">
      <c r="D3" s="1"/>
      <c r="E3" s="1"/>
      <c r="F3" s="1"/>
      <c r="G3" s="1"/>
      <c r="H3" s="2"/>
      <c r="I3" s="1"/>
      <c r="J3" s="1"/>
      <c r="K3" s="1"/>
      <c r="L3" s="1"/>
      <c r="M3" s="1"/>
      <c r="N3" s="1"/>
    </row>
    <row r="4" spans="4:14" x14ac:dyDescent="0.2">
      <c r="D4" s="1"/>
      <c r="E4" s="1"/>
      <c r="F4" s="1"/>
      <c r="G4" s="1"/>
      <c r="H4" s="2"/>
      <c r="I4" s="1"/>
      <c r="J4" s="1"/>
      <c r="K4" s="1"/>
      <c r="L4" s="1"/>
      <c r="M4" s="1"/>
      <c r="N4" s="1"/>
    </row>
    <row r="5" spans="4:14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5"/>
      <c r="L5" s="5"/>
      <c r="M5" s="5"/>
      <c r="N5" s="4"/>
    </row>
    <row r="6" spans="4:14" s="6" customFormat="1" ht="21" customHeight="1" x14ac:dyDescent="0.3">
      <c r="D6" s="4"/>
      <c r="E6" s="7" t="s">
        <v>1</v>
      </c>
      <c r="F6" s="8"/>
      <c r="G6" s="8"/>
      <c r="H6" s="8"/>
      <c r="I6" s="8"/>
      <c r="J6" s="8"/>
      <c r="K6" s="8"/>
      <c r="L6" s="8"/>
      <c r="M6" s="8"/>
      <c r="N6" s="4"/>
    </row>
    <row r="7" spans="4:14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5"/>
      <c r="L7" s="5"/>
      <c r="M7" s="5"/>
      <c r="N7" s="4"/>
    </row>
    <row r="8" spans="4:14" s="6" customFormat="1" ht="21" customHeight="1" x14ac:dyDescent="0.3">
      <c r="D8" s="4"/>
      <c r="E8" s="58"/>
      <c r="F8" s="58"/>
      <c r="G8" s="58"/>
      <c r="H8" s="58"/>
      <c r="I8" s="58"/>
      <c r="J8" s="58"/>
      <c r="K8" s="58"/>
      <c r="L8" s="58"/>
      <c r="M8" s="58"/>
      <c r="N8" s="4"/>
    </row>
    <row r="9" spans="4:14" s="6" customFormat="1" ht="21" customHeight="1" x14ac:dyDescent="0.3">
      <c r="D9" s="4"/>
      <c r="E9" s="58"/>
      <c r="F9" s="58"/>
      <c r="G9" s="58"/>
      <c r="H9" s="58"/>
      <c r="I9" s="58"/>
      <c r="J9" s="58"/>
      <c r="K9" s="58"/>
      <c r="L9" s="58"/>
      <c r="M9" s="58"/>
      <c r="N9" s="4"/>
    </row>
    <row r="10" spans="4:14" s="14" customFormat="1" ht="21" customHeight="1" x14ac:dyDescent="0.3">
      <c r="D10" s="9"/>
      <c r="E10" s="10"/>
      <c r="F10" s="59" t="s">
        <v>3</v>
      </c>
      <c r="G10" s="59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14" customFormat="1" ht="21" customHeight="1" x14ac:dyDescent="0.3">
      <c r="D11" s="9"/>
      <c r="E11" s="15"/>
      <c r="F11" s="60"/>
      <c r="G11" s="60"/>
      <c r="H11" s="16">
        <v>1</v>
      </c>
      <c r="I11" s="16">
        <v>2</v>
      </c>
      <c r="J11" s="17">
        <v>3</v>
      </c>
      <c r="K11" s="17" t="s">
        <v>9</v>
      </c>
      <c r="L11" s="17" t="s">
        <v>10</v>
      </c>
      <c r="M11" s="18"/>
      <c r="N11" s="9"/>
    </row>
    <row r="12" spans="4:14" s="6" customFormat="1" ht="21" customHeight="1" x14ac:dyDescent="0.3">
      <c r="D12" s="4"/>
      <c r="E12" s="61"/>
      <c r="F12" s="58"/>
      <c r="G12" s="58"/>
      <c r="H12" s="58"/>
      <c r="I12" s="58"/>
      <c r="J12" s="58"/>
      <c r="K12" s="58"/>
      <c r="L12" s="58"/>
      <c r="M12" s="62"/>
      <c r="N12" s="4"/>
    </row>
    <row r="13" spans="4:14" s="6" customFormat="1" ht="21" customHeight="1" x14ac:dyDescent="0.3">
      <c r="D13" s="4"/>
      <c r="E13" s="63"/>
      <c r="F13" s="64"/>
      <c r="G13" s="64"/>
      <c r="H13" s="64"/>
      <c r="I13" s="64"/>
      <c r="J13" s="64"/>
      <c r="K13" s="64"/>
      <c r="L13" s="64"/>
      <c r="M13" s="65"/>
      <c r="N13" s="4"/>
    </row>
    <row r="14" spans="4:14" s="6" customFormat="1" ht="21" customHeight="1" x14ac:dyDescent="0.3">
      <c r="D14" s="4"/>
      <c r="E14" s="19"/>
      <c r="F14" s="57" t="s">
        <v>11</v>
      </c>
      <c r="G14" s="57"/>
      <c r="H14" s="20">
        <f>+H16+H26</f>
        <v>526409126.50000006</v>
      </c>
      <c r="I14" s="21">
        <f>+I16+I26</f>
        <v>7808632838.8400002</v>
      </c>
      <c r="J14" s="21">
        <f>+J16+J26</f>
        <v>7482544209.8400002</v>
      </c>
      <c r="K14" s="20">
        <f>+H14+I14-J14</f>
        <v>852497755.5</v>
      </c>
      <c r="L14" s="20">
        <f>+K14-H14</f>
        <v>326088628.99999994</v>
      </c>
      <c r="M14" s="22"/>
      <c r="N14" s="4"/>
    </row>
    <row r="15" spans="4:14" s="6" customFormat="1" ht="21" customHeight="1" x14ac:dyDescent="0.3">
      <c r="D15" s="4"/>
      <c r="E15" s="19"/>
      <c r="F15" s="23"/>
      <c r="G15" s="23"/>
      <c r="H15" s="20"/>
      <c r="I15" s="21"/>
      <c r="J15" s="21"/>
      <c r="K15" s="20">
        <f t="shared" ref="K15" si="0">+H15+I15-J15</f>
        <v>0</v>
      </c>
      <c r="L15" s="20"/>
      <c r="M15" s="22"/>
      <c r="N15" s="4"/>
    </row>
    <row r="16" spans="4:14" s="6" customFormat="1" ht="21" customHeight="1" x14ac:dyDescent="0.3">
      <c r="D16" s="4"/>
      <c r="E16" s="24"/>
      <c r="F16" s="67" t="s">
        <v>12</v>
      </c>
      <c r="G16" s="67"/>
      <c r="H16" s="25">
        <f>SUM(H18:H24)</f>
        <v>498831608.46000004</v>
      </c>
      <c r="I16" s="26">
        <f>SUM(I18:I24)</f>
        <v>7808621298</v>
      </c>
      <c r="J16" s="26">
        <f>SUM(J18:J24)</f>
        <v>7482532669</v>
      </c>
      <c r="K16" s="20">
        <f>+H16+I16-J16</f>
        <v>824920237.46000004</v>
      </c>
      <c r="L16" s="25">
        <f>+K16-H16</f>
        <v>326088629</v>
      </c>
      <c r="M16" s="27"/>
      <c r="N16" s="4"/>
    </row>
    <row r="17" spans="4:14" s="6" customFormat="1" ht="21" customHeight="1" x14ac:dyDescent="0.3">
      <c r="D17" s="4"/>
      <c r="E17" s="28"/>
      <c r="F17" s="29"/>
      <c r="G17" s="29"/>
      <c r="H17" s="30"/>
      <c r="I17" s="31"/>
      <c r="J17" s="31"/>
      <c r="K17" s="30"/>
      <c r="L17" s="30"/>
      <c r="M17" s="32"/>
      <c r="N17" s="4"/>
    </row>
    <row r="18" spans="4:14" s="6" customFormat="1" ht="21" customHeight="1" x14ac:dyDescent="0.3">
      <c r="D18" s="4"/>
      <c r="E18" s="28"/>
      <c r="F18" s="68" t="s">
        <v>13</v>
      </c>
      <c r="G18" s="68"/>
      <c r="H18" s="33">
        <v>336791883.31</v>
      </c>
      <c r="I18" s="33">
        <v>2891530137</v>
      </c>
      <c r="J18" s="33">
        <v>2964331582</v>
      </c>
      <c r="K18" s="33">
        <f>+H18+I18-J18</f>
        <v>263990438.30999994</v>
      </c>
      <c r="L18" s="33">
        <f>+K18-H18</f>
        <v>-72801445.00000006</v>
      </c>
      <c r="M18" s="32"/>
      <c r="N18" s="4"/>
    </row>
    <row r="19" spans="4:14" s="6" customFormat="1" ht="21" customHeight="1" x14ac:dyDescent="0.3">
      <c r="D19" s="4"/>
      <c r="E19" s="28"/>
      <c r="F19" s="68" t="s">
        <v>14</v>
      </c>
      <c r="G19" s="68"/>
      <c r="H19" s="33">
        <v>161423789.15000001</v>
      </c>
      <c r="I19" s="33">
        <v>4917091161</v>
      </c>
      <c r="J19" s="33">
        <v>4518201087</v>
      </c>
      <c r="K19" s="33">
        <f>+H19+I19-J19</f>
        <v>560313863.14999962</v>
      </c>
      <c r="L19" s="34">
        <f>+K19-H19</f>
        <v>398890073.99999964</v>
      </c>
      <c r="M19" s="32"/>
      <c r="N19" s="4"/>
    </row>
    <row r="20" spans="4:14" s="6" customFormat="1" ht="21" customHeight="1" x14ac:dyDescent="0.3">
      <c r="D20" s="4"/>
      <c r="E20" s="28"/>
      <c r="F20" s="66" t="s">
        <v>15</v>
      </c>
      <c r="G20" s="66"/>
      <c r="H20" s="35">
        <v>0</v>
      </c>
      <c r="I20" s="35">
        <v>0</v>
      </c>
      <c r="J20" s="35">
        <v>0</v>
      </c>
      <c r="K20" s="35">
        <f t="shared" ref="K20:K24" si="1">+H20+I20-J20</f>
        <v>0</v>
      </c>
      <c r="L20" s="35">
        <f t="shared" ref="L20:L23" si="2">+K20-H20</f>
        <v>0</v>
      </c>
      <c r="M20" s="32"/>
      <c r="N20" s="4"/>
    </row>
    <row r="21" spans="4:14" s="6" customFormat="1" ht="21" customHeight="1" x14ac:dyDescent="0.3">
      <c r="D21" s="4"/>
      <c r="E21" s="28"/>
      <c r="F21" s="66" t="s">
        <v>16</v>
      </c>
      <c r="G21" s="66"/>
      <c r="H21" s="35">
        <f>+[1]ESF!F21</f>
        <v>0</v>
      </c>
      <c r="I21" s="35">
        <v>0</v>
      </c>
      <c r="J21" s="35">
        <v>0</v>
      </c>
      <c r="K21" s="35">
        <f t="shared" si="1"/>
        <v>0</v>
      </c>
      <c r="L21" s="35">
        <f t="shared" si="2"/>
        <v>0</v>
      </c>
      <c r="M21" s="32"/>
      <c r="N21" s="4"/>
    </row>
    <row r="22" spans="4:14" s="6" customFormat="1" ht="21" customHeight="1" x14ac:dyDescent="0.3">
      <c r="D22" s="4"/>
      <c r="E22" s="28"/>
      <c r="F22" s="66" t="s">
        <v>17</v>
      </c>
      <c r="G22" s="66"/>
      <c r="H22" s="35">
        <f>+[1]ESF!F22</f>
        <v>0</v>
      </c>
      <c r="I22" s="35">
        <v>0</v>
      </c>
      <c r="J22" s="35">
        <v>0</v>
      </c>
      <c r="K22" s="35">
        <f t="shared" si="1"/>
        <v>0</v>
      </c>
      <c r="L22" s="35">
        <f t="shared" si="2"/>
        <v>0</v>
      </c>
      <c r="M22" s="32"/>
      <c r="N22" s="4"/>
    </row>
    <row r="23" spans="4:14" s="6" customFormat="1" ht="21" customHeight="1" x14ac:dyDescent="0.3">
      <c r="D23" s="4"/>
      <c r="E23" s="28"/>
      <c r="F23" s="66" t="s">
        <v>18</v>
      </c>
      <c r="G23" s="66"/>
      <c r="H23" s="35">
        <f>+[1]ESF!F23</f>
        <v>0</v>
      </c>
      <c r="I23" s="35">
        <v>0</v>
      </c>
      <c r="J23" s="35">
        <v>0</v>
      </c>
      <c r="K23" s="35">
        <f t="shared" si="1"/>
        <v>0</v>
      </c>
      <c r="L23" s="35">
        <f t="shared" si="2"/>
        <v>0</v>
      </c>
      <c r="M23" s="32"/>
      <c r="N23" s="4"/>
    </row>
    <row r="24" spans="4:14" s="37" customFormat="1" ht="21" customHeight="1" x14ac:dyDescent="0.3">
      <c r="D24" s="36"/>
      <c r="E24" s="28"/>
      <c r="F24" s="66" t="s">
        <v>19</v>
      </c>
      <c r="G24" s="66"/>
      <c r="H24" s="35">
        <v>615936</v>
      </c>
      <c r="I24" s="35">
        <v>0</v>
      </c>
      <c r="J24" s="35">
        <v>0</v>
      </c>
      <c r="K24" s="35">
        <f t="shared" si="1"/>
        <v>615936</v>
      </c>
      <c r="L24" s="35">
        <f>+K24-H24</f>
        <v>0</v>
      </c>
      <c r="M24" s="32"/>
      <c r="N24" s="36"/>
    </row>
    <row r="25" spans="4:14" s="37" customFormat="1" ht="21" customHeight="1" x14ac:dyDescent="0.3">
      <c r="D25" s="36"/>
      <c r="E25" s="28"/>
      <c r="F25" s="38"/>
      <c r="G25" s="38"/>
      <c r="H25" s="39"/>
      <c r="I25" s="39"/>
      <c r="J25" s="39"/>
      <c r="K25" s="39"/>
      <c r="L25" s="39"/>
      <c r="M25" s="32"/>
      <c r="N25" s="36"/>
    </row>
    <row r="26" spans="4:14" s="37" customFormat="1" ht="21" customHeight="1" x14ac:dyDescent="0.3">
      <c r="D26" s="36"/>
      <c r="E26" s="24"/>
      <c r="F26" s="67" t="s">
        <v>20</v>
      </c>
      <c r="G26" s="67"/>
      <c r="H26" s="25">
        <f>SUM(H28:H36)</f>
        <v>27577518.039999995</v>
      </c>
      <c r="I26" s="25">
        <f>SUM(I28:I36)</f>
        <v>11540.84</v>
      </c>
      <c r="J26" s="25">
        <f>SUM(J28:J36)</f>
        <v>11540.84</v>
      </c>
      <c r="K26" s="25">
        <f>+H26+I26-J26</f>
        <v>27577518.039999995</v>
      </c>
      <c r="L26" s="25">
        <f>+K26-H26</f>
        <v>0</v>
      </c>
      <c r="M26" s="27"/>
      <c r="N26" s="36"/>
    </row>
    <row r="27" spans="4:14" s="37" customFormat="1" ht="21" customHeight="1" x14ac:dyDescent="0.3">
      <c r="D27" s="36"/>
      <c r="E27" s="28"/>
      <c r="F27" s="29"/>
      <c r="G27" s="38"/>
      <c r="H27" s="30"/>
      <c r="I27" s="30"/>
      <c r="J27" s="30"/>
      <c r="K27" s="30"/>
      <c r="L27" s="30"/>
      <c r="M27" s="32"/>
      <c r="N27" s="36"/>
    </row>
    <row r="28" spans="4:14" s="37" customFormat="1" ht="21" customHeight="1" x14ac:dyDescent="0.3">
      <c r="D28" s="36"/>
      <c r="E28" s="28"/>
      <c r="F28" s="66" t="s">
        <v>21</v>
      </c>
      <c r="G28" s="66"/>
      <c r="H28" s="35">
        <f>+[1]ESF!F31</f>
        <v>0</v>
      </c>
      <c r="I28" s="35">
        <v>0</v>
      </c>
      <c r="J28" s="35">
        <v>0</v>
      </c>
      <c r="K28" s="35">
        <f>+H28+I28-J28</f>
        <v>0</v>
      </c>
      <c r="L28" s="35">
        <f>+K28-H28</f>
        <v>0</v>
      </c>
      <c r="M28" s="32"/>
      <c r="N28" s="36"/>
    </row>
    <row r="29" spans="4:14" s="37" customFormat="1" ht="21" customHeight="1" x14ac:dyDescent="0.3">
      <c r="D29" s="36"/>
      <c r="E29" s="28"/>
      <c r="F29" s="66" t="s">
        <v>22</v>
      </c>
      <c r="G29" s="66"/>
      <c r="H29" s="35">
        <f>+[1]ESF!F32</f>
        <v>0</v>
      </c>
      <c r="I29" s="35">
        <v>0</v>
      </c>
      <c r="J29" s="35">
        <v>0</v>
      </c>
      <c r="K29" s="35">
        <f t="shared" ref="K29:K36" si="3">+H29+I29-J29</f>
        <v>0</v>
      </c>
      <c r="L29" s="35">
        <f t="shared" ref="L29:L36" si="4">+K29-H29</f>
        <v>0</v>
      </c>
      <c r="M29" s="32"/>
      <c r="N29" s="36"/>
    </row>
    <row r="30" spans="4:14" s="37" customFormat="1" ht="21" customHeight="1" x14ac:dyDescent="0.3">
      <c r="D30" s="36"/>
      <c r="E30" s="28"/>
      <c r="F30" s="66" t="s">
        <v>23</v>
      </c>
      <c r="G30" s="66"/>
      <c r="H30" s="35">
        <f>+[1]ESF!F33</f>
        <v>0</v>
      </c>
      <c r="I30" s="35">
        <v>0</v>
      </c>
      <c r="J30" s="35">
        <v>0</v>
      </c>
      <c r="K30" s="35">
        <f t="shared" si="3"/>
        <v>0</v>
      </c>
      <c r="L30" s="35">
        <f t="shared" si="4"/>
        <v>0</v>
      </c>
      <c r="M30" s="32"/>
      <c r="N30" s="36"/>
    </row>
    <row r="31" spans="4:14" s="37" customFormat="1" ht="21" customHeight="1" x14ac:dyDescent="0.3">
      <c r="D31" s="36"/>
      <c r="E31" s="28"/>
      <c r="F31" s="66" t="s">
        <v>24</v>
      </c>
      <c r="G31" s="66"/>
      <c r="H31" s="35">
        <v>48421610.659999996</v>
      </c>
      <c r="I31" s="35">
        <v>6924.51</v>
      </c>
      <c r="J31" s="35">
        <v>11540.84</v>
      </c>
      <c r="K31" s="35">
        <f t="shared" si="3"/>
        <v>48416994.329999991</v>
      </c>
      <c r="L31" s="35">
        <f>+K31-H31</f>
        <v>-4616.3300000056624</v>
      </c>
      <c r="M31" s="32"/>
      <c r="N31" s="36"/>
    </row>
    <row r="32" spans="4:14" s="37" customFormat="1" ht="21" customHeight="1" x14ac:dyDescent="0.3">
      <c r="D32" s="36"/>
      <c r="E32" s="28"/>
      <c r="F32" s="66" t="s">
        <v>25</v>
      </c>
      <c r="G32" s="66"/>
      <c r="H32" s="35">
        <f>+[1]ESF!F35</f>
        <v>0</v>
      </c>
      <c r="I32" s="35">
        <v>0</v>
      </c>
      <c r="J32" s="35">
        <v>0</v>
      </c>
      <c r="K32" s="35">
        <f t="shared" si="3"/>
        <v>0</v>
      </c>
      <c r="L32" s="35">
        <f t="shared" si="4"/>
        <v>0</v>
      </c>
      <c r="M32" s="32"/>
      <c r="N32" s="36"/>
    </row>
    <row r="33" spans="4:16" s="37" customFormat="1" ht="21" customHeight="1" x14ac:dyDescent="0.3">
      <c r="D33" s="36"/>
      <c r="E33" s="28"/>
      <c r="F33" s="66" t="s">
        <v>26</v>
      </c>
      <c r="G33" s="66"/>
      <c r="H33" s="35">
        <v>-20844092.620000001</v>
      </c>
      <c r="I33" s="35">
        <v>4616.33</v>
      </c>
      <c r="J33" s="35">
        <v>0</v>
      </c>
      <c r="K33" s="35">
        <f t="shared" si="3"/>
        <v>-20839476.290000003</v>
      </c>
      <c r="L33" s="35">
        <f t="shared" si="4"/>
        <v>4616.3299999982119</v>
      </c>
      <c r="M33" s="32"/>
      <c r="N33" s="36"/>
    </row>
    <row r="34" spans="4:16" s="37" customFormat="1" ht="21" customHeight="1" x14ac:dyDescent="0.3">
      <c r="D34" s="36"/>
      <c r="E34" s="28"/>
      <c r="F34" s="66" t="s">
        <v>27</v>
      </c>
      <c r="G34" s="66"/>
      <c r="H34" s="35">
        <f>+[1]ESF!F37</f>
        <v>0</v>
      </c>
      <c r="I34" s="35">
        <v>0</v>
      </c>
      <c r="J34" s="35">
        <v>0</v>
      </c>
      <c r="K34" s="35">
        <f t="shared" si="3"/>
        <v>0</v>
      </c>
      <c r="L34" s="35">
        <f t="shared" si="4"/>
        <v>0</v>
      </c>
      <c r="M34" s="32"/>
      <c r="N34" s="36"/>
    </row>
    <row r="35" spans="4:16" s="37" customFormat="1" ht="21" customHeight="1" x14ac:dyDescent="0.3">
      <c r="D35" s="36"/>
      <c r="E35" s="28"/>
      <c r="F35" s="66" t="s">
        <v>28</v>
      </c>
      <c r="G35" s="66"/>
      <c r="H35" s="35">
        <f>+[1]ESF!F38</f>
        <v>0</v>
      </c>
      <c r="I35" s="35">
        <v>0</v>
      </c>
      <c r="J35" s="35">
        <v>0</v>
      </c>
      <c r="K35" s="35">
        <f t="shared" si="3"/>
        <v>0</v>
      </c>
      <c r="L35" s="35">
        <f t="shared" si="4"/>
        <v>0</v>
      </c>
      <c r="M35" s="32"/>
      <c r="N35" s="36"/>
    </row>
    <row r="36" spans="4:16" s="37" customFormat="1" ht="21" customHeight="1" x14ac:dyDescent="0.3">
      <c r="D36" s="36"/>
      <c r="E36" s="28"/>
      <c r="F36" s="66" t="s">
        <v>29</v>
      </c>
      <c r="G36" s="66"/>
      <c r="H36" s="35">
        <f>+[1]ESF!F39</f>
        <v>0</v>
      </c>
      <c r="I36" s="35">
        <v>0</v>
      </c>
      <c r="J36" s="35">
        <v>0</v>
      </c>
      <c r="K36" s="35">
        <f t="shared" si="3"/>
        <v>0</v>
      </c>
      <c r="L36" s="35">
        <f t="shared" si="4"/>
        <v>0</v>
      </c>
      <c r="M36" s="32"/>
      <c r="N36" s="36"/>
    </row>
    <row r="37" spans="4:16" s="37" customFormat="1" ht="21" customHeight="1" x14ac:dyDescent="0.3">
      <c r="D37" s="36"/>
      <c r="E37" s="28"/>
      <c r="F37" s="38"/>
      <c r="G37" s="38"/>
      <c r="H37" s="39"/>
      <c r="I37" s="30"/>
      <c r="J37" s="30"/>
      <c r="K37" s="30"/>
      <c r="L37" s="30"/>
      <c r="M37" s="32"/>
      <c r="N37" s="36"/>
    </row>
    <row r="38" spans="4:16" s="37" customFormat="1" ht="21" customHeight="1" x14ac:dyDescent="0.3">
      <c r="D38" s="36"/>
      <c r="E38" s="71"/>
      <c r="F38" s="72"/>
      <c r="G38" s="72"/>
      <c r="H38" s="72"/>
      <c r="I38" s="72"/>
      <c r="J38" s="72"/>
      <c r="K38" s="72"/>
      <c r="L38" s="72"/>
      <c r="M38" s="73"/>
      <c r="N38" s="36"/>
    </row>
    <row r="39" spans="4:16" s="37" customFormat="1" ht="21" customHeight="1" x14ac:dyDescent="0.3">
      <c r="D39" s="36"/>
      <c r="E39" s="40"/>
      <c r="F39" s="41"/>
      <c r="G39" s="42"/>
      <c r="H39" s="43"/>
      <c r="I39" s="40"/>
      <c r="J39" s="40"/>
      <c r="K39" s="40"/>
      <c r="L39" s="40"/>
      <c r="M39" s="40"/>
      <c r="N39" s="36"/>
    </row>
    <row r="40" spans="4:16" s="37" customFormat="1" ht="21" customHeight="1" x14ac:dyDescent="0.3">
      <c r="D40" s="36"/>
      <c r="E40" s="44" t="s">
        <v>30</v>
      </c>
      <c r="G40" s="44"/>
      <c r="H40" s="44"/>
      <c r="I40" s="44"/>
      <c r="J40" s="44"/>
      <c r="K40" s="44"/>
      <c r="L40" s="44"/>
      <c r="M40" s="45"/>
      <c r="N40" s="36"/>
    </row>
    <row r="41" spans="4:16" ht="9.75" customHeight="1" x14ac:dyDescent="0.2">
      <c r="D41" s="1"/>
      <c r="E41" s="46"/>
      <c r="F41" s="47"/>
      <c r="G41" s="48"/>
      <c r="H41" s="49"/>
      <c r="I41" s="49"/>
      <c r="J41" s="46"/>
      <c r="K41" s="50"/>
      <c r="L41" s="48"/>
      <c r="M41" s="49"/>
      <c r="N41" s="1"/>
    </row>
    <row r="42" spans="4:16" s="51" customFormat="1" ht="50.1" customHeight="1" x14ac:dyDescent="0.2">
      <c r="D42" s="46"/>
      <c r="E42" s="46"/>
      <c r="F42" s="69"/>
      <c r="G42" s="69"/>
      <c r="H42" s="49"/>
      <c r="I42" s="46"/>
      <c r="J42" s="46"/>
      <c r="K42" s="46"/>
      <c r="L42" s="46"/>
      <c r="M42" s="49"/>
      <c r="N42" s="46"/>
    </row>
    <row r="43" spans="4:16" s="51" customFormat="1" ht="14.1" customHeight="1" x14ac:dyDescent="0.2">
      <c r="D43" s="46"/>
      <c r="E43" s="46"/>
      <c r="F43" s="74"/>
      <c r="G43" s="74"/>
      <c r="H43" s="46"/>
      <c r="I43" s="70"/>
      <c r="J43" s="70"/>
      <c r="K43" s="70"/>
      <c r="L43" s="70"/>
      <c r="M43" s="52"/>
      <c r="N43" s="46"/>
    </row>
    <row r="44" spans="4:16" s="51" customFormat="1" ht="14.1" customHeight="1" x14ac:dyDescent="0.2">
      <c r="D44" s="46"/>
      <c r="E44" s="46"/>
      <c r="F44" s="69"/>
      <c r="G44" s="69"/>
      <c r="H44" s="47"/>
      <c r="I44" s="70"/>
      <c r="J44" s="70"/>
      <c r="K44" s="70"/>
      <c r="L44" s="70"/>
      <c r="M44" s="52"/>
      <c r="N44" s="46"/>
    </row>
    <row r="45" spans="4:16" x14ac:dyDescent="0.2">
      <c r="D45" s="1"/>
      <c r="E45" s="1"/>
      <c r="F45" s="46"/>
      <c r="G45" s="46"/>
      <c r="H45" s="53"/>
      <c r="I45" s="46"/>
      <c r="J45" s="46"/>
      <c r="K45" s="46"/>
      <c r="L45" s="1"/>
      <c r="M45" s="1"/>
      <c r="N45" s="1"/>
      <c r="P45" s="54"/>
    </row>
    <row r="46" spans="4:16" x14ac:dyDescent="0.2">
      <c r="D46" s="1"/>
      <c r="E46" s="1"/>
      <c r="F46" s="46"/>
      <c r="G46" s="46"/>
      <c r="H46" s="53"/>
      <c r="I46" s="46"/>
      <c r="J46" s="46"/>
      <c r="K46" s="46"/>
      <c r="L46" s="1"/>
      <c r="M46" s="1"/>
      <c r="N46" s="1"/>
    </row>
    <row r="47" spans="4:16" x14ac:dyDescent="0.2">
      <c r="D47" s="1"/>
      <c r="E47" s="1"/>
      <c r="F47" s="1"/>
      <c r="G47" s="1"/>
      <c r="H47" s="55"/>
      <c r="I47" s="1"/>
      <c r="J47" s="1"/>
      <c r="K47" s="1"/>
      <c r="L47" s="1"/>
      <c r="M47" s="1"/>
      <c r="N47" s="1"/>
    </row>
    <row r="48" spans="4:16" x14ac:dyDescent="0.2"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</row>
    <row r="49" x14ac:dyDescent="0.2"/>
    <row r="50" x14ac:dyDescent="0.2"/>
    <row r="51" x14ac:dyDescent="0.2"/>
    <row r="52" x14ac:dyDescent="0.2"/>
  </sheetData>
  <mergeCells count="32">
    <mergeCell ref="F44:G44"/>
    <mergeCell ref="I44:J44"/>
    <mergeCell ref="K44:L44"/>
    <mergeCell ref="F31:G31"/>
    <mergeCell ref="F32:G32"/>
    <mergeCell ref="F33:G33"/>
    <mergeCell ref="F34:G34"/>
    <mergeCell ref="F35:G35"/>
    <mergeCell ref="F36:G36"/>
    <mergeCell ref="E38:M38"/>
    <mergeCell ref="F42:G42"/>
    <mergeCell ref="F43:G43"/>
    <mergeCell ref="I43:J43"/>
    <mergeCell ref="K43:L43"/>
    <mergeCell ref="F30:G30"/>
    <mergeCell ref="F16:G16"/>
    <mergeCell ref="F18:G18"/>
    <mergeCell ref="F19:G19"/>
    <mergeCell ref="F20:G20"/>
    <mergeCell ref="F21:G21"/>
    <mergeCell ref="F22:G22"/>
    <mergeCell ref="F23:G23"/>
    <mergeCell ref="F24:G24"/>
    <mergeCell ref="F26:G26"/>
    <mergeCell ref="F28:G28"/>
    <mergeCell ref="F29:G29"/>
    <mergeCell ref="F14:G14"/>
    <mergeCell ref="E8:M8"/>
    <mergeCell ref="E9:M9"/>
    <mergeCell ref="F10:G11"/>
    <mergeCell ref="E12:M12"/>
    <mergeCell ref="E13:M13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2018-07-13T18:49:59Z</dcterms:created>
  <dcterms:modified xsi:type="dcterms:W3CDTF">2018-07-16T15:51:24Z</dcterms:modified>
</cp:coreProperties>
</file>