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1InformacionContable\xlsx\"/>
    </mc:Choice>
  </mc:AlternateContent>
  <xr:revisionPtr revIDLastSave="0" documentId="8_{51616D3C-2974-4B12-AAA8-0E0BFB9874C4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definedNames>
    <definedName name="_xlnm.Print_Area" localSheetId="0">Hoja1!$A$1:$O$46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J34" i="1" s="1"/>
  <c r="G33" i="1"/>
  <c r="J33" i="1" s="1"/>
  <c r="K33" i="1" s="1"/>
  <c r="G32" i="1"/>
  <c r="J32" i="1" s="1"/>
  <c r="K32" i="1" s="1"/>
  <c r="G31" i="1"/>
  <c r="J31" i="1"/>
  <c r="K31" i="1" s="1"/>
  <c r="G30" i="1"/>
  <c r="J30" i="1" s="1"/>
  <c r="K30" i="1" s="1"/>
  <c r="G29" i="1"/>
  <c r="J29" i="1" s="1"/>
  <c r="K29" i="1" s="1"/>
  <c r="G28" i="1"/>
  <c r="J28" i="1" s="1"/>
  <c r="K28" i="1" s="1"/>
  <c r="G27" i="1"/>
  <c r="J27" i="1"/>
  <c r="K27" i="1" s="1"/>
  <c r="G26" i="1"/>
  <c r="J26" i="1" s="1"/>
  <c r="K26" i="1" s="1"/>
  <c r="I24" i="1"/>
  <c r="H24" i="1"/>
  <c r="G22" i="1"/>
  <c r="J22" i="1" s="1"/>
  <c r="G21" i="1"/>
  <c r="J21" i="1" s="1"/>
  <c r="G20" i="1"/>
  <c r="J20" i="1" s="1"/>
  <c r="G19" i="1"/>
  <c r="J19" i="1"/>
  <c r="G18" i="1"/>
  <c r="J18" i="1" s="1"/>
  <c r="K18" i="1" s="1"/>
  <c r="G17" i="1"/>
  <c r="J17" i="1" s="1"/>
  <c r="K17" i="1" s="1"/>
  <c r="G16" i="1"/>
  <c r="J16" i="1" s="1"/>
  <c r="K16" i="1" s="1"/>
  <c r="I14" i="1"/>
  <c r="I12" i="1" s="1"/>
  <c r="H14" i="1"/>
  <c r="H12" i="1" s="1"/>
  <c r="J13" i="1"/>
  <c r="G24" i="1"/>
  <c r="J24" i="1" s="1"/>
  <c r="K24" i="1" s="1"/>
  <c r="K19" i="1"/>
  <c r="N19" i="1"/>
  <c r="N34" i="1" l="1"/>
  <c r="K34" i="1"/>
  <c r="N20" i="1"/>
  <c r="K20" i="1"/>
  <c r="N21" i="1"/>
  <c r="K21" i="1"/>
  <c r="N22" i="1"/>
  <c r="K22" i="1"/>
  <c r="G14" i="1"/>
  <c r="G12" i="1" l="1"/>
  <c r="J12" i="1" s="1"/>
  <c r="K12" i="1" s="1"/>
  <c r="J14" i="1"/>
  <c r="K14" i="1" s="1"/>
</calcChain>
</file>

<file path=xl/sharedStrings.xml><?xml version="1.0" encoding="utf-8"?>
<sst xmlns="http://schemas.openxmlformats.org/spreadsheetml/2006/main" count="38" uniqueCount="38">
  <si>
    <t>ESTADO ANALÍTICO DEL ACTIVO</t>
  </si>
  <si>
    <t>Al 31 de Marzo del 2016</t>
  </si>
  <si>
    <t>(Pesos)</t>
  </si>
  <si>
    <t>Ente Público:</t>
  </si>
  <si>
    <t>RÉGIMEN DE PROTECCIÓN SOCIAL EN SALUD DEL ESTADO DE GUANAJUATO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</si>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</sst>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6" fillId="2" borderId="0" xfId="0" applyFont="1" applyFill="1" applyBorder="1"/>
    <xf numFmtId="0" fontId="6" fillId="3" borderId="0" xfId="0" applyFont="1" applyFill="1" applyBorder="1"/>
    <xf numFmtId="0" fontId="1" fillId="3" borderId="0" xfId="0" applyFont="1" applyFill="1" applyBorder="1" applyAlignment="1"/>
    <xf numFmtId="0" fontId="1" fillId="2" borderId="0" xfId="0" applyFont="1" applyFill="1" applyBorder="1" applyAlignment="1"/>
    <xf numFmtId="0" fontId="6" fillId="2" borderId="0" xfId="0" applyFont="1" applyFill="1"/>
    <xf numFmtId="0" fontId="1" fillId="2" borderId="0" xfId="1" applyNumberFormat="1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right"/>
    </xf>
    <xf numFmtId="0" fontId="1" fillId="2" borderId="0" xfId="0" applyNumberFormat="1" applyFont="1" applyFill="1" applyBorder="1" applyAlignment="1" applyProtection="1">
      <protection locked="0"/>
    </xf>
    <xf numFmtId="0" fontId="7" fillId="2" borderId="0" xfId="0" applyFont="1" applyFill="1" applyBorder="1"/>
    <xf numFmtId="0" fontId="7" fillId="3" borderId="1" xfId="3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3" applyFont="1" applyFill="1" applyBorder="1" applyAlignment="1">
      <alignment horizontal="center" vertical="center" wrapText="1"/>
    </xf>
    <xf numFmtId="0" fontId="1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3" borderId="6" xfId="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top"/>
    </xf>
    <xf numFmtId="3" fontId="8" fillId="2" borderId="0" xfId="0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8" fillId="2" borderId="0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3" fontId="8" fillId="2" borderId="0" xfId="2" applyNumberFormat="1" applyFont="1" applyFill="1" applyBorder="1" applyAlignment="1">
      <alignment vertical="top"/>
    </xf>
    <xf numFmtId="0" fontId="9" fillId="2" borderId="8" xfId="0" applyFont="1" applyFill="1" applyBorder="1" applyAlignment="1">
      <alignment vertical="top"/>
    </xf>
    <xf numFmtId="0" fontId="10" fillId="2" borderId="0" xfId="0" applyFont="1" applyFill="1"/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3" fontId="2" fillId="2" borderId="0" xfId="2" applyNumberFormat="1" applyFont="1" applyFill="1" applyBorder="1" applyAlignment="1" applyProtection="1">
      <alignment vertical="top"/>
      <protection locked="0"/>
    </xf>
    <xf numFmtId="165" fontId="5" fillId="0" borderId="0" xfId="2" applyNumberFormat="1" applyFont="1" applyAlignment="1">
      <alignment vertical="center"/>
    </xf>
    <xf numFmtId="165" fontId="2" fillId="2" borderId="0" xfId="2" applyNumberFormat="1" applyFont="1" applyFill="1" applyBorder="1" applyAlignment="1"/>
    <xf numFmtId="165" fontId="5" fillId="0" borderId="0" xfId="2" applyNumberFormat="1" applyFont="1"/>
    <xf numFmtId="3" fontId="2" fillId="2" borderId="0" xfId="2" applyNumberFormat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3" fontId="6" fillId="2" borderId="0" xfId="2" applyNumberFormat="1" applyFont="1" applyFill="1" applyBorder="1" applyAlignment="1">
      <alignment vertical="top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/>
    <xf numFmtId="43" fontId="2" fillId="2" borderId="0" xfId="2" applyFont="1" applyFill="1" applyBorder="1"/>
    <xf numFmtId="0" fontId="2" fillId="2" borderId="0" xfId="0" applyFont="1" applyFill="1" applyBorder="1" applyAlignment="1">
      <alignment vertical="center"/>
    </xf>
    <xf numFmtId="0" fontId="6" fillId="2" borderId="5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3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1" applyNumberFormat="1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center" vertical="center" wrapText="1"/>
    </xf>
    <xf numFmtId="0" fontId="1" fillId="3" borderId="5" xfId="3" applyFont="1" applyFill="1" applyBorder="1" applyAlignment="1">
      <alignment horizontal="center" vertical="center" wrapText="1"/>
    </xf>
    <xf numFmtId="0" fontId="1" fillId="2" borderId="7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1" fillId="2" borderId="7" xfId="1" applyNumberFormat="1" applyFont="1" applyFill="1" applyBorder="1" applyAlignment="1">
      <alignment horizontal="center" vertical="top"/>
    </xf>
    <xf numFmtId="0" fontId="1" fillId="2" borderId="0" xfId="1" applyNumberFormat="1" applyFont="1" applyFill="1" applyBorder="1" applyAlignment="1">
      <alignment horizontal="center" vertical="top"/>
    </xf>
    <xf numFmtId="0" fontId="1" fillId="2" borderId="8" xfId="1" applyNumberFormat="1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38</xdr:row>
      <xdr:rowOff>9525</xdr:rowOff>
    </xdr:from>
    <xdr:to>
      <xdr:col>14</xdr:col>
      <xdr:colOff>228600</xdr:colOff>
      <xdr:row>44</xdr:row>
      <xdr:rowOff>76200</xdr:rowOff>
    </xdr:to>
    <xdr:pic>
      <xdr:nvPicPr>
        <xdr:cNvPr id="1026" name="1 Imagen">
          <a:extLst>
            <a:ext uri="{FF2B5EF4-FFF2-40B4-BE49-F238E27FC236}">
              <a16:creationId xmlns:a16="http://schemas.microsoft.com/office/drawing/2014/main" id="{83E6C466-054D-4A57-90BB-EE71202C9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858000"/>
          <a:ext cx="150495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Marz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46"/>
  <sheetViews>
    <sheetView tabSelected="1" workbookViewId="0">
      <selection activeCell="A22" sqref="A22"/>
    </sheetView>
  </sheetViews>
  <sheetFormatPr baseColWidth="10" defaultColWidth="0" defaultRowHeight="12.75" zeroHeight="1" x14ac:dyDescent="0.2"/>
  <cols>
    <col min="1" max="3" width="11.42578125" style="5" customWidth="1"/>
    <col min="4" max="4" width="1.140625" style="5" customWidth="1"/>
    <col min="5" max="5" width="11.7109375" style="5" customWidth="1"/>
    <col min="6" max="6" width="54.42578125" style="5" customWidth="1"/>
    <col min="7" max="7" width="19.140625" style="40" customWidth="1"/>
    <col min="8" max="8" width="19.28515625" style="5" customWidth="1"/>
    <col min="9" max="9" width="19" style="5" customWidth="1"/>
    <col min="10" max="10" width="21.28515625" style="5" customWidth="1"/>
    <col min="11" max="11" width="18.7109375" style="5" customWidth="1"/>
    <col min="12" max="12" width="1.140625" style="5" customWidth="1"/>
    <col min="13" max="15" width="11.42578125" style="5" customWidth="1"/>
    <col min="16" max="16384" width="0" style="5" hidden="1"/>
  </cols>
  <sheetData>
    <row r="1" spans="4:14" s="1" customFormat="1" ht="9" customHeight="1" x14ac:dyDescent="0.2">
      <c r="D1" s="2"/>
      <c r="E1" s="3"/>
      <c r="F1" s="51"/>
      <c r="G1" s="51"/>
      <c r="H1" s="51"/>
      <c r="I1" s="51"/>
      <c r="J1" s="51"/>
      <c r="K1" s="3"/>
      <c r="L1" s="4"/>
      <c r="M1" s="5"/>
      <c r="N1" s="5"/>
    </row>
    <row r="2" spans="4:14" s="1" customFormat="1" ht="14.1" customHeight="1" x14ac:dyDescent="0.2">
      <c r="D2" s="2"/>
      <c r="E2" s="3"/>
      <c r="F2" s="51" t="s">
        <v>0</v>
      </c>
      <c r="G2" s="51"/>
      <c r="H2" s="51"/>
      <c r="I2" s="51"/>
      <c r="J2" s="51"/>
      <c r="K2" s="3"/>
      <c r="L2" s="4"/>
      <c r="M2" s="4"/>
      <c r="N2" s="5"/>
    </row>
    <row r="3" spans="4:14" s="1" customFormat="1" ht="14.1" customHeight="1" x14ac:dyDescent="0.2">
      <c r="D3" s="52" t="s">
        <v>1</v>
      </c>
      <c r="E3" s="52"/>
      <c r="F3" s="52"/>
      <c r="G3" s="52"/>
      <c r="H3" s="52"/>
      <c r="I3" s="52"/>
      <c r="J3" s="52"/>
      <c r="K3" s="52"/>
      <c r="L3" s="4"/>
      <c r="M3" s="4"/>
      <c r="N3" s="5"/>
    </row>
    <row r="4" spans="4:14" s="1" customFormat="1" ht="14.1" customHeight="1" x14ac:dyDescent="0.2">
      <c r="D4" s="2"/>
      <c r="E4" s="3"/>
      <c r="F4" s="51" t="s">
        <v>2</v>
      </c>
      <c r="G4" s="51"/>
      <c r="H4" s="51"/>
      <c r="I4" s="51"/>
      <c r="J4" s="51"/>
      <c r="K4" s="3"/>
      <c r="L4" s="4"/>
      <c r="M4" s="4"/>
      <c r="N4" s="5"/>
    </row>
    <row r="5" spans="4:14" s="1" customFormat="1" ht="20.100000000000001" customHeight="1" x14ac:dyDescent="0.2">
      <c r="D5" s="6"/>
      <c r="E5" s="7"/>
      <c r="F5" s="7" t="s">
        <v>3</v>
      </c>
      <c r="G5" s="53" t="s">
        <v>4</v>
      </c>
      <c r="H5" s="53"/>
      <c r="I5" s="53"/>
      <c r="J5" s="53"/>
      <c r="K5" s="8"/>
      <c r="L5" s="8"/>
    </row>
    <row r="6" spans="4:14" s="1" customFormat="1" ht="6.75" customHeight="1" x14ac:dyDescent="0.2">
      <c r="D6" s="54"/>
      <c r="E6" s="54"/>
      <c r="F6" s="54"/>
      <c r="G6" s="54"/>
      <c r="H6" s="54"/>
      <c r="I6" s="54"/>
      <c r="J6" s="54"/>
      <c r="K6" s="54"/>
      <c r="L6" s="54"/>
    </row>
    <row r="7" spans="4:14" s="1" customFormat="1" ht="3" customHeight="1" x14ac:dyDescent="0.2">
      <c r="D7" s="54"/>
      <c r="E7" s="54"/>
      <c r="F7" s="54"/>
      <c r="G7" s="54"/>
      <c r="H7" s="54"/>
      <c r="I7" s="54"/>
      <c r="J7" s="54"/>
      <c r="K7" s="54"/>
      <c r="L7" s="54"/>
    </row>
    <row r="8" spans="4:14" s="9" customFormat="1" ht="25.5" x14ac:dyDescent="0.2">
      <c r="D8" s="10"/>
      <c r="E8" s="55" t="s">
        <v>5</v>
      </c>
      <c r="F8" s="55"/>
      <c r="G8" s="11" t="s">
        <v>6</v>
      </c>
      <c r="H8" s="11" t="s">
        <v>7</v>
      </c>
      <c r="I8" s="12" t="s">
        <v>8</v>
      </c>
      <c r="J8" s="12" t="s">
        <v>9</v>
      </c>
      <c r="K8" s="12" t="s">
        <v>10</v>
      </c>
      <c r="L8" s="13"/>
    </row>
    <row r="9" spans="4:14" s="9" customFormat="1" x14ac:dyDescent="0.2">
      <c r="D9" s="14"/>
      <c r="E9" s="56"/>
      <c r="F9" s="56"/>
      <c r="G9" s="15">
        <v>1</v>
      </c>
      <c r="H9" s="15">
        <v>2</v>
      </c>
      <c r="I9" s="16">
        <v>3</v>
      </c>
      <c r="J9" s="16" t="s">
        <v>11</v>
      </c>
      <c r="K9" s="16" t="s">
        <v>12</v>
      </c>
      <c r="L9" s="17"/>
    </row>
    <row r="10" spans="4:14" s="1" customFormat="1" ht="3" customHeight="1" x14ac:dyDescent="0.2">
      <c r="D10" s="57"/>
      <c r="E10" s="54"/>
      <c r="F10" s="54"/>
      <c r="G10" s="54"/>
      <c r="H10" s="54"/>
      <c r="I10" s="54"/>
      <c r="J10" s="54"/>
      <c r="K10" s="54"/>
      <c r="L10" s="58"/>
    </row>
    <row r="11" spans="4:14" s="1" customFormat="1" ht="3" customHeight="1" x14ac:dyDescent="0.2">
      <c r="D11" s="59"/>
      <c r="E11" s="60"/>
      <c r="F11" s="60"/>
      <c r="G11" s="60"/>
      <c r="H11" s="60"/>
      <c r="I11" s="60"/>
      <c r="J11" s="60"/>
      <c r="K11" s="60"/>
      <c r="L11" s="61"/>
      <c r="M11" s="5"/>
      <c r="N11" s="5"/>
    </row>
    <row r="12" spans="4:14" s="1" customFormat="1" x14ac:dyDescent="0.2">
      <c r="D12" s="18"/>
      <c r="E12" s="62" t="s">
        <v>13</v>
      </c>
      <c r="F12" s="62"/>
      <c r="G12" s="19">
        <f>+G14+G24</f>
        <v>0</v>
      </c>
      <c r="H12" s="19">
        <f>+H14+H24</f>
        <v>3765242836.3000002</v>
      </c>
      <c r="I12" s="19">
        <f>+I14+I24</f>
        <v>3059391813.4899998</v>
      </c>
      <c r="J12" s="19">
        <f>+G12+H12-I12</f>
        <v>705851022.81000042</v>
      </c>
      <c r="K12" s="19">
        <f>+J12-G12</f>
        <v>705851022.81000042</v>
      </c>
      <c r="L12" s="20"/>
      <c r="M12" s="5"/>
      <c r="N12" s="5"/>
    </row>
    <row r="13" spans="4:14" s="1" customFormat="1" ht="5.0999999999999996" customHeight="1" x14ac:dyDescent="0.2">
      <c r="D13" s="18"/>
      <c r="E13" s="21"/>
      <c r="F13" s="21"/>
      <c r="G13" s="19"/>
      <c r="H13" s="19"/>
      <c r="I13" s="19"/>
      <c r="J13" s="19">
        <f>+G13+H13-I13</f>
        <v>0</v>
      </c>
      <c r="K13" s="19"/>
      <c r="L13" s="20"/>
      <c r="M13" s="5"/>
      <c r="N13" s="5"/>
    </row>
    <row r="14" spans="4:14" s="1" customFormat="1" x14ac:dyDescent="0.2">
      <c r="D14" s="22"/>
      <c r="E14" s="63" t="s">
        <v>14</v>
      </c>
      <c r="F14" s="63"/>
      <c r="G14" s="23">
        <f>SUM(G16:G22)</f>
        <v>0</v>
      </c>
      <c r="H14" s="23">
        <f>SUM(H16:H22)</f>
        <v>3765242836.3000002</v>
      </c>
      <c r="I14" s="23">
        <f>SUM(I16:I22)</f>
        <v>3059391813.4899998</v>
      </c>
      <c r="J14" s="19">
        <f>+G14+H14-I14</f>
        <v>705851022.81000042</v>
      </c>
      <c r="K14" s="23">
        <f>+J14-G14</f>
        <v>705851022.81000042</v>
      </c>
      <c r="L14" s="24"/>
      <c r="M14" s="5"/>
      <c r="N14" s="25"/>
    </row>
    <row r="15" spans="4:14" s="1" customFormat="1" ht="5.0999999999999996" customHeight="1" x14ac:dyDescent="0.2">
      <c r="D15" s="26"/>
      <c r="E15" s="27"/>
      <c r="F15" s="27"/>
      <c r="G15" s="28"/>
      <c r="H15" s="28"/>
      <c r="I15" s="28"/>
      <c r="J15" s="28"/>
      <c r="K15" s="28"/>
      <c r="L15" s="29"/>
      <c r="M15" s="5"/>
      <c r="N15" s="25"/>
    </row>
    <row r="16" spans="4:14" s="1" customFormat="1" ht="19.5" customHeight="1" x14ac:dyDescent="0.2">
      <c r="D16" s="26"/>
      <c r="E16" s="64" t="s">
        <v>15</v>
      </c>
      <c r="F16" s="64"/>
      <c r="G16" s="30">
        <f>+[1]ESF!E16</f>
        <v>0</v>
      </c>
      <c r="H16" s="31">
        <v>1589330545.99</v>
      </c>
      <c r="I16" s="31">
        <v>1288909369.9400001</v>
      </c>
      <c r="J16" s="32">
        <f>+G16+H16-I16</f>
        <v>300421176.04999995</v>
      </c>
      <c r="K16" s="32">
        <f t="shared" ref="K16:K22" si="0">+J16-G16</f>
        <v>300421176.04999995</v>
      </c>
      <c r="L16" s="29"/>
      <c r="M16" s="5"/>
      <c r="N16" s="25"/>
    </row>
    <row r="17" spans="4:15" s="1" customFormat="1" ht="19.5" customHeight="1" x14ac:dyDescent="0.25">
      <c r="D17" s="26"/>
      <c r="E17" s="64" t="s">
        <v>16</v>
      </c>
      <c r="F17" s="64"/>
      <c r="G17" s="30">
        <f>+[1]ESF!E17</f>
        <v>0</v>
      </c>
      <c r="H17" s="33">
        <v>2175912290.3099999</v>
      </c>
      <c r="I17" s="33">
        <v>1770482443.55</v>
      </c>
      <c r="J17" s="32">
        <f t="shared" ref="J17:J22" si="1">+G17+H17-I17</f>
        <v>405429846.75999999</v>
      </c>
      <c r="K17" s="32">
        <f t="shared" si="0"/>
        <v>405429846.75999999</v>
      </c>
      <c r="L17" s="29"/>
      <c r="M17" s="5"/>
      <c r="N17" s="25"/>
    </row>
    <row r="18" spans="4:15" s="1" customFormat="1" ht="19.5" customHeight="1" x14ac:dyDescent="0.2">
      <c r="D18" s="26"/>
      <c r="E18" s="64" t="s">
        <v>17</v>
      </c>
      <c r="F18" s="64"/>
      <c r="G18" s="30">
        <f>+[1]ESF!E18</f>
        <v>0</v>
      </c>
      <c r="H18" s="30">
        <v>0</v>
      </c>
      <c r="I18" s="30">
        <v>0</v>
      </c>
      <c r="J18" s="34">
        <f t="shared" si="1"/>
        <v>0</v>
      </c>
      <c r="K18" s="34">
        <f t="shared" si="0"/>
        <v>0</v>
      </c>
      <c r="L18" s="29"/>
      <c r="M18" s="5"/>
      <c r="N18" s="25"/>
    </row>
    <row r="19" spans="4:15" s="1" customFormat="1" ht="19.5" customHeight="1" x14ac:dyDescent="0.2">
      <c r="D19" s="26"/>
      <c r="E19" s="64" t="s">
        <v>18</v>
      </c>
      <c r="F19" s="64"/>
      <c r="G19" s="30">
        <f>+[1]ESF!E19</f>
        <v>0</v>
      </c>
      <c r="H19" s="30">
        <v>0</v>
      </c>
      <c r="I19" s="30">
        <v>0</v>
      </c>
      <c r="J19" s="34">
        <f t="shared" si="1"/>
        <v>0</v>
      </c>
      <c r="K19" s="34">
        <f t="shared" si="0"/>
        <v>0</v>
      </c>
      <c r="L19" s="29"/>
      <c r="M19" s="5"/>
      <c r="N19" s="25" t="str">
        <f>IF(J19=[1]ESF!D19," ","Error")</f>
        <v xml:space="preserve"> </v>
      </c>
    </row>
    <row r="20" spans="4:15" s="1" customFormat="1" ht="19.5" customHeight="1" x14ac:dyDescent="0.2">
      <c r="D20" s="26"/>
      <c r="E20" s="64" t="s">
        <v>20</v>
      </c>
      <c r="F20" s="64"/>
      <c r="G20" s="30">
        <f>+[1]ESF!E20</f>
        <v>0</v>
      </c>
      <c r="H20" s="30">
        <v>0</v>
      </c>
      <c r="I20" s="30">
        <v>0</v>
      </c>
      <c r="J20" s="34">
        <f t="shared" si="1"/>
        <v>0</v>
      </c>
      <c r="K20" s="34">
        <f t="shared" si="0"/>
        <v>0</v>
      </c>
      <c r="L20" s="29"/>
      <c r="M20" s="5"/>
      <c r="N20" s="25" t="str">
        <f>IF(J20=[1]ESF!D20," ","Error")</f>
        <v xml:space="preserve"> </v>
      </c>
    </row>
    <row r="21" spans="4:15" s="1" customFormat="1" ht="19.5" customHeight="1" x14ac:dyDescent="0.2">
      <c r="D21" s="26"/>
      <c r="E21" s="64" t="s">
        <v>21</v>
      </c>
      <c r="F21" s="64"/>
      <c r="G21" s="30">
        <f>+[1]ESF!E21</f>
        <v>0</v>
      </c>
      <c r="H21" s="30">
        <v>0</v>
      </c>
      <c r="I21" s="30">
        <v>0</v>
      </c>
      <c r="J21" s="34">
        <f t="shared" si="1"/>
        <v>0</v>
      </c>
      <c r="K21" s="34">
        <f t="shared" si="0"/>
        <v>0</v>
      </c>
      <c r="L21" s="29"/>
      <c r="M21" s="5"/>
      <c r="N21" s="25" t="str">
        <f>IF(J21=[1]ESF!D21," ","Error")</f>
        <v xml:space="preserve"> </v>
      </c>
      <c r="O21" s="1" t="s">
        <v>19</v>
      </c>
    </row>
    <row r="22" spans="4:15" ht="19.5" customHeight="1" x14ac:dyDescent="0.2">
      <c r="D22" s="26"/>
      <c r="E22" s="64" t="s">
        <v>22</v>
      </c>
      <c r="F22" s="64"/>
      <c r="G22" s="30">
        <f>+[1]ESF!E22</f>
        <v>0</v>
      </c>
      <c r="H22" s="30">
        <v>0</v>
      </c>
      <c r="I22" s="30">
        <v>0</v>
      </c>
      <c r="J22" s="34">
        <f t="shared" si="1"/>
        <v>0</v>
      </c>
      <c r="K22" s="34">
        <f t="shared" si="0"/>
        <v>0</v>
      </c>
      <c r="L22" s="29"/>
      <c r="N22" s="25" t="str">
        <f>IF(J22=[1]ESF!D22," ","Error")</f>
        <v xml:space="preserve"> </v>
      </c>
    </row>
    <row r="23" spans="4:15" x14ac:dyDescent="0.2">
      <c r="D23" s="26"/>
      <c r="E23" s="35"/>
      <c r="F23" s="35"/>
      <c r="G23" s="36"/>
      <c r="H23" s="36"/>
      <c r="I23" s="36"/>
      <c r="J23" s="36"/>
      <c r="K23" s="36"/>
      <c r="L23" s="29"/>
      <c r="N23" s="25"/>
    </row>
    <row r="24" spans="4:15" x14ac:dyDescent="0.2">
      <c r="D24" s="22"/>
      <c r="E24" s="63" t="s">
        <v>23</v>
      </c>
      <c r="F24" s="63"/>
      <c r="G24" s="23">
        <f>SUM(G26:G34)</f>
        <v>0</v>
      </c>
      <c r="H24" s="23">
        <f>SUM(H26:H34)</f>
        <v>0</v>
      </c>
      <c r="I24" s="23">
        <f>SUM(I26:I34)</f>
        <v>0</v>
      </c>
      <c r="J24" s="23">
        <f>+G24+H24-I24</f>
        <v>0</v>
      </c>
      <c r="K24" s="23">
        <f>+J24-G24</f>
        <v>0</v>
      </c>
      <c r="L24" s="24"/>
      <c r="N24" s="25"/>
    </row>
    <row r="25" spans="4:15" ht="5.0999999999999996" customHeight="1" x14ac:dyDescent="0.2">
      <c r="D25" s="26"/>
      <c r="E25" s="27"/>
      <c r="F25" s="35"/>
      <c r="G25" s="28"/>
      <c r="H25" s="28"/>
      <c r="I25" s="28"/>
      <c r="J25" s="28"/>
      <c r="K25" s="28"/>
      <c r="L25" s="29"/>
      <c r="N25" s="25"/>
    </row>
    <row r="26" spans="4:15" ht="19.5" customHeight="1" x14ac:dyDescent="0.2">
      <c r="D26" s="26"/>
      <c r="E26" s="64" t="s">
        <v>24</v>
      </c>
      <c r="F26" s="64"/>
      <c r="G26" s="30">
        <f>+[1]ESF!E29</f>
        <v>0</v>
      </c>
      <c r="H26" s="30">
        <v>0</v>
      </c>
      <c r="I26" s="30">
        <v>0</v>
      </c>
      <c r="J26" s="34">
        <f>+G26+H26-I26</f>
        <v>0</v>
      </c>
      <c r="K26" s="34">
        <f>+J26-G26</f>
        <v>0</v>
      </c>
      <c r="L26" s="29"/>
      <c r="N26" s="25"/>
    </row>
    <row r="27" spans="4:15" ht="19.5" customHeight="1" x14ac:dyDescent="0.2">
      <c r="D27" s="26"/>
      <c r="E27" s="64" t="s">
        <v>25</v>
      </c>
      <c r="F27" s="64"/>
      <c r="G27" s="30">
        <f>+[1]ESF!E30</f>
        <v>0</v>
      </c>
      <c r="H27" s="30">
        <v>0</v>
      </c>
      <c r="I27" s="30">
        <v>0</v>
      </c>
      <c r="J27" s="34">
        <f t="shared" ref="J27:J34" si="2">+G27+H27-I27</f>
        <v>0</v>
      </c>
      <c r="K27" s="34">
        <f t="shared" ref="K27:K34" si="3">+J27-G27</f>
        <v>0</v>
      </c>
      <c r="L27" s="29"/>
      <c r="N27" s="25"/>
    </row>
    <row r="28" spans="4:15" ht="19.5" customHeight="1" x14ac:dyDescent="0.2">
      <c r="D28" s="26"/>
      <c r="E28" s="64" t="s">
        <v>26</v>
      </c>
      <c r="F28" s="64"/>
      <c r="G28" s="30">
        <f>+[1]ESF!E31</f>
        <v>0</v>
      </c>
      <c r="H28" s="30">
        <v>0</v>
      </c>
      <c r="I28" s="30">
        <v>0</v>
      </c>
      <c r="J28" s="34">
        <f t="shared" si="2"/>
        <v>0</v>
      </c>
      <c r="K28" s="34">
        <f t="shared" si="3"/>
        <v>0</v>
      </c>
      <c r="L28" s="29"/>
      <c r="N28" s="25"/>
    </row>
    <row r="29" spans="4:15" ht="19.5" customHeight="1" x14ac:dyDescent="0.2">
      <c r="D29" s="26"/>
      <c r="E29" s="64" t="s">
        <v>27</v>
      </c>
      <c r="F29" s="64"/>
      <c r="G29" s="30">
        <f>+[1]ESF!E32</f>
        <v>0</v>
      </c>
      <c r="H29" s="30">
        <v>0</v>
      </c>
      <c r="I29" s="30">
        <v>0</v>
      </c>
      <c r="J29" s="34">
        <f t="shared" si="2"/>
        <v>0</v>
      </c>
      <c r="K29" s="34">
        <f t="shared" si="3"/>
        <v>0</v>
      </c>
      <c r="L29" s="29"/>
      <c r="N29" s="25"/>
    </row>
    <row r="30" spans="4:15" ht="19.5" customHeight="1" x14ac:dyDescent="0.2">
      <c r="D30" s="26"/>
      <c r="E30" s="64" t="s">
        <v>28</v>
      </c>
      <c r="F30" s="64"/>
      <c r="G30" s="30">
        <f>+[1]ESF!E33</f>
        <v>0</v>
      </c>
      <c r="H30" s="30">
        <v>0</v>
      </c>
      <c r="I30" s="30">
        <v>0</v>
      </c>
      <c r="J30" s="34">
        <f t="shared" si="2"/>
        <v>0</v>
      </c>
      <c r="K30" s="34">
        <f t="shared" si="3"/>
        <v>0</v>
      </c>
      <c r="L30" s="29"/>
      <c r="N30" s="25"/>
    </row>
    <row r="31" spans="4:15" ht="19.5" customHeight="1" x14ac:dyDescent="0.2">
      <c r="D31" s="26"/>
      <c r="E31" s="64" t="s">
        <v>29</v>
      </c>
      <c r="F31" s="64"/>
      <c r="G31" s="30">
        <f>+[1]ESF!E34</f>
        <v>0</v>
      </c>
      <c r="H31" s="30">
        <v>0</v>
      </c>
      <c r="I31" s="30">
        <v>0</v>
      </c>
      <c r="J31" s="34">
        <f t="shared" si="2"/>
        <v>0</v>
      </c>
      <c r="K31" s="34">
        <f t="shared" si="3"/>
        <v>0</v>
      </c>
      <c r="L31" s="29"/>
      <c r="N31" s="25"/>
    </row>
    <row r="32" spans="4:15" ht="19.5" customHeight="1" x14ac:dyDescent="0.2">
      <c r="D32" s="26"/>
      <c r="E32" s="64" t="s">
        <v>30</v>
      </c>
      <c r="F32" s="64"/>
      <c r="G32" s="30">
        <f>+[1]ESF!E35</f>
        <v>0</v>
      </c>
      <c r="H32" s="30">
        <v>0</v>
      </c>
      <c r="I32" s="30">
        <v>0</v>
      </c>
      <c r="J32" s="34">
        <f t="shared" si="2"/>
        <v>0</v>
      </c>
      <c r="K32" s="34">
        <f t="shared" si="3"/>
        <v>0</v>
      </c>
      <c r="L32" s="29"/>
      <c r="N32" s="25"/>
    </row>
    <row r="33" spans="1:15" ht="19.5" customHeight="1" x14ac:dyDescent="0.2">
      <c r="D33" s="26"/>
      <c r="E33" s="64" t="s">
        <v>31</v>
      </c>
      <c r="F33" s="64"/>
      <c r="G33" s="30">
        <f>+[1]ESF!E36</f>
        <v>0</v>
      </c>
      <c r="H33" s="30">
        <v>0</v>
      </c>
      <c r="I33" s="30">
        <v>0</v>
      </c>
      <c r="J33" s="34">
        <f t="shared" si="2"/>
        <v>0</v>
      </c>
      <c r="K33" s="34">
        <f t="shared" si="3"/>
        <v>0</v>
      </c>
      <c r="L33" s="29"/>
      <c r="N33" s="25"/>
    </row>
    <row r="34" spans="1:15" ht="19.5" customHeight="1" x14ac:dyDescent="0.2">
      <c r="D34" s="26"/>
      <c r="E34" s="64" t="s">
        <v>32</v>
      </c>
      <c r="F34" s="64"/>
      <c r="G34" s="30">
        <f>+[1]ESF!E37</f>
        <v>0</v>
      </c>
      <c r="H34" s="30">
        <v>0</v>
      </c>
      <c r="I34" s="30">
        <v>0</v>
      </c>
      <c r="J34" s="34">
        <f t="shared" si="2"/>
        <v>0</v>
      </c>
      <c r="K34" s="34">
        <f t="shared" si="3"/>
        <v>0</v>
      </c>
      <c r="L34" s="29"/>
      <c r="N34" s="25" t="str">
        <f>IF(J34=[1]ESF!D37," ","error")</f>
        <v xml:space="preserve"> </v>
      </c>
    </row>
    <row r="35" spans="1:15" x14ac:dyDescent="0.2">
      <c r="D35" s="26"/>
      <c r="E35" s="35"/>
      <c r="F35" s="35"/>
      <c r="G35" s="36"/>
      <c r="H35" s="28"/>
      <c r="I35" s="28"/>
      <c r="J35" s="28"/>
      <c r="K35" s="28"/>
      <c r="L35" s="29"/>
      <c r="N35" s="25"/>
    </row>
    <row r="36" spans="1:15" ht="6" customHeight="1" x14ac:dyDescent="0.2">
      <c r="D36" s="65"/>
      <c r="E36" s="66"/>
      <c r="F36" s="66"/>
      <c r="G36" s="66"/>
      <c r="H36" s="66"/>
      <c r="I36" s="66"/>
      <c r="J36" s="66"/>
      <c r="K36" s="66"/>
      <c r="L36" s="67"/>
    </row>
    <row r="37" spans="1:15" ht="6" customHeight="1" x14ac:dyDescent="0.2">
      <c r="D37" s="37"/>
      <c r="E37" s="38"/>
      <c r="F37" s="39"/>
      <c r="H37" s="37"/>
      <c r="I37" s="37"/>
      <c r="J37" s="37"/>
      <c r="K37" s="37"/>
      <c r="L37" s="37"/>
    </row>
    <row r="38" spans="1:15" ht="15" customHeight="1" x14ac:dyDescent="0.2">
      <c r="D38" s="1"/>
      <c r="E38" s="69" t="s">
        <v>33</v>
      </c>
      <c r="F38" s="69"/>
      <c r="G38" s="69"/>
      <c r="H38" s="69"/>
      <c r="I38" s="69"/>
      <c r="J38" s="69"/>
      <c r="K38" s="69"/>
      <c r="L38" s="41"/>
      <c r="M38" s="41"/>
      <c r="N38" s="1"/>
      <c r="O38" s="1"/>
    </row>
    <row r="39" spans="1:15" ht="9.75" customHeight="1" x14ac:dyDescent="0.2">
      <c r="D39" s="1"/>
      <c r="E39" s="41"/>
      <c r="F39" s="42"/>
      <c r="G39" s="43"/>
      <c r="H39" s="43"/>
      <c r="I39" s="1"/>
      <c r="J39" s="44"/>
      <c r="K39" s="42"/>
      <c r="L39" s="43"/>
      <c r="M39" s="43"/>
      <c r="N39" s="1"/>
      <c r="O39" s="1"/>
    </row>
    <row r="40" spans="1:15" ht="50.1" customHeight="1" x14ac:dyDescent="0.2">
      <c r="D40" s="1"/>
      <c r="E40" s="70"/>
      <c r="F40" s="70"/>
      <c r="G40" s="43"/>
      <c r="H40" s="45"/>
      <c r="I40" s="45"/>
      <c r="J40" s="46"/>
      <c r="K40" s="46"/>
      <c r="L40" s="43"/>
      <c r="M40" s="43"/>
      <c r="N40" s="1"/>
      <c r="O40" s="1"/>
    </row>
    <row r="41" spans="1:15" ht="14.1" customHeight="1" x14ac:dyDescent="0.2">
      <c r="D41" s="1"/>
      <c r="E41" s="71" t="s">
        <v>34</v>
      </c>
      <c r="F41" s="71"/>
      <c r="G41" s="47"/>
      <c r="H41" s="72" t="s">
        <v>35</v>
      </c>
      <c r="I41" s="72"/>
      <c r="J41" s="73"/>
      <c r="K41" s="73"/>
      <c r="L41" s="48"/>
      <c r="M41" s="1"/>
    </row>
    <row r="42" spans="1:15" ht="14.1" customHeight="1" x14ac:dyDescent="0.2">
      <c r="D42" s="1"/>
      <c r="E42" s="74" t="s">
        <v>36</v>
      </c>
      <c r="F42" s="74"/>
      <c r="G42" s="49"/>
      <c r="H42" s="75" t="s">
        <v>37</v>
      </c>
      <c r="I42" s="75"/>
      <c r="J42" s="75"/>
      <c r="K42" s="75"/>
      <c r="L42" s="48"/>
      <c r="M42" s="1"/>
    </row>
    <row r="43" spans="1:15" x14ac:dyDescent="0.2">
      <c r="E43" s="1"/>
      <c r="F43" s="1"/>
      <c r="G43" s="50"/>
      <c r="H43" s="1"/>
      <c r="I43" s="1"/>
      <c r="J43" s="1"/>
    </row>
    <row r="44" spans="1:15" x14ac:dyDescent="0.2">
      <c r="E44" s="1"/>
      <c r="F44" s="1"/>
      <c r="G44" s="50"/>
      <c r="H44" s="1"/>
      <c r="I44" s="1"/>
      <c r="J44" s="1"/>
    </row>
    <row r="45" spans="1:15" x14ac:dyDescent="0.2"/>
    <row r="46" spans="1:15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</sheetData>
  <mergeCells count="39">
    <mergeCell ref="A46:N46"/>
    <mergeCell ref="E38:K38"/>
    <mergeCell ref="E40:F40"/>
    <mergeCell ref="E41:F41"/>
    <mergeCell ref="H41:I41"/>
    <mergeCell ref="J41:K41"/>
    <mergeCell ref="E42:F42"/>
    <mergeCell ref="H42:I42"/>
    <mergeCell ref="J42:K42"/>
    <mergeCell ref="E30:F30"/>
    <mergeCell ref="E31:F31"/>
    <mergeCell ref="E32:F32"/>
    <mergeCell ref="E33:F33"/>
    <mergeCell ref="E34:F34"/>
    <mergeCell ref="D36:L36"/>
    <mergeCell ref="E22:F22"/>
    <mergeCell ref="E24:F24"/>
    <mergeCell ref="E26:F26"/>
    <mergeCell ref="E27:F27"/>
    <mergeCell ref="E28:F28"/>
    <mergeCell ref="E29:F29"/>
    <mergeCell ref="E16:F16"/>
    <mergeCell ref="E17:F17"/>
    <mergeCell ref="E18:F18"/>
    <mergeCell ref="E19:F19"/>
    <mergeCell ref="E20:F20"/>
    <mergeCell ref="E21:F21"/>
    <mergeCell ref="D7:L7"/>
    <mergeCell ref="E8:F9"/>
    <mergeCell ref="D10:L10"/>
    <mergeCell ref="D11:L11"/>
    <mergeCell ref="E12:F12"/>
    <mergeCell ref="E14:F14"/>
    <mergeCell ref="F1:J1"/>
    <mergeCell ref="F2:J2"/>
    <mergeCell ref="D3:K3"/>
    <mergeCell ref="F4:J4"/>
    <mergeCell ref="G5:J5"/>
    <mergeCell ref="D6:L6"/>
  </mergeCells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2017-06-27T18:31:43Z</cp:lastPrinted>
  <dcterms:created xsi:type="dcterms:W3CDTF">2017-06-27T18:15:00Z</dcterms:created>
  <dcterms:modified xsi:type="dcterms:W3CDTF">2020-08-01T01:33:01Z</dcterms:modified>
</cp:coreProperties>
</file>