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" sheetId="1" r:id="rId1"/>
  </sheets>
  <definedNames>
    <definedName name="_xlnm.Print_Area" localSheetId="0">EA!$A$1:$H$79</definedName>
    <definedName name="_xlnm.Print_Titles" localSheetId="0">EA!$1:$6</definedName>
  </definedNames>
  <calcPr calcId="145621"/>
</workbook>
</file>

<file path=xl/calcChain.xml><?xml version="1.0" encoding="utf-8"?>
<calcChain xmlns="http://schemas.openxmlformats.org/spreadsheetml/2006/main">
  <c r="F68" i="1" l="1"/>
  <c r="E68" i="1"/>
  <c r="F60" i="1"/>
  <c r="E60" i="1"/>
  <c r="F53" i="1"/>
  <c r="E53" i="1"/>
  <c r="F48" i="1"/>
  <c r="E48" i="1"/>
  <c r="F37" i="1"/>
  <c r="E37" i="1"/>
  <c r="F32" i="1"/>
  <c r="F71" i="1" s="1"/>
  <c r="E32" i="1"/>
  <c r="E71" i="1" s="1"/>
  <c r="F22" i="1"/>
  <c r="E22" i="1"/>
  <c r="F18" i="1"/>
  <c r="E18" i="1"/>
  <c r="F8" i="1"/>
  <c r="F29" i="1" s="1"/>
  <c r="E8" i="1"/>
  <c r="E29" i="1" s="1"/>
  <c r="E73" i="1" l="1"/>
  <c r="F73" i="1"/>
</calcChain>
</file>

<file path=xl/sharedStrings.xml><?xml version="1.0" encoding="utf-8"?>
<sst xmlns="http://schemas.openxmlformats.org/spreadsheetml/2006/main" count="61" uniqueCount="60">
  <si>
    <t>ESTADO DE ACTIVIDADES</t>
  </si>
  <si>
    <t>Del 01 de Enero al 30 de Septiembre de 2018 y Del 01 de Enero al 31 de Diciembre de 2017</t>
  </si>
  <si>
    <t>(Pesos)</t>
  </si>
  <si>
    <t>Concepto</t>
  </si>
  <si>
    <t>INGRESOS Y OTROS BENEFICIOS</t>
  </si>
  <si>
    <t>Ingresos de la Gestión</t>
  </si>
  <si>
    <t>Impuestos</t>
  </si>
  <si>
    <t xml:space="preserve">Cuotas y Aportaciones de Seguridad Social 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</si>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</sst>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8" fillId="14" borderId="13" applyNumberFormat="0" applyProtection="0">
      <alignment horizontal="center" vertical="center" wrapText="1"/>
    </xf>
    <xf numFmtId="4" fontId="19" fillId="15" borderId="13" applyNumberFormat="0" applyProtection="0">
      <alignment horizontal="center" vertical="center" wrapText="1"/>
    </xf>
    <xf numFmtId="4" fontId="20" fillId="14" borderId="13" applyNumberFormat="0" applyProtection="0">
      <alignment horizontal="left" vertical="center" wrapText="1"/>
    </xf>
    <xf numFmtId="4" fontId="21" fillId="16" borderId="0" applyNumberFormat="0" applyProtection="0">
      <alignment horizontal="left" vertical="center" wrapText="1"/>
    </xf>
    <xf numFmtId="4" fontId="22" fillId="17" borderId="13" applyNumberFormat="0" applyProtection="0">
      <alignment horizontal="right" vertical="center"/>
    </xf>
    <xf numFmtId="4" fontId="22" fillId="18" borderId="13" applyNumberFormat="0" applyProtection="0">
      <alignment horizontal="right" vertical="center"/>
    </xf>
    <xf numFmtId="4" fontId="22" fillId="19" borderId="13" applyNumberFormat="0" applyProtection="0">
      <alignment horizontal="right" vertical="center"/>
    </xf>
    <xf numFmtId="4" fontId="22" fillId="20" borderId="13" applyNumberFormat="0" applyProtection="0">
      <alignment horizontal="right" vertical="center"/>
    </xf>
    <xf numFmtId="4" fontId="22" fillId="21" borderId="13" applyNumberFormat="0" applyProtection="0">
      <alignment horizontal="right" vertical="center"/>
    </xf>
    <xf numFmtId="4" fontId="22" fillId="22" borderId="13" applyNumberFormat="0" applyProtection="0">
      <alignment horizontal="right" vertical="center"/>
    </xf>
    <xf numFmtId="4" fontId="22" fillId="23" borderId="13" applyNumberFormat="0" applyProtection="0">
      <alignment horizontal="right" vertical="center"/>
    </xf>
    <xf numFmtId="4" fontId="22" fillId="24" borderId="13" applyNumberFormat="0" applyProtection="0">
      <alignment horizontal="right" vertical="center"/>
    </xf>
    <xf numFmtId="4" fontId="22" fillId="25" borderId="13" applyNumberFormat="0" applyProtection="0">
      <alignment horizontal="right" vertical="center"/>
    </xf>
    <xf numFmtId="4" fontId="23" fillId="26" borderId="14" applyNumberFormat="0" applyProtection="0">
      <alignment horizontal="left" vertical="center" indent="1"/>
    </xf>
    <xf numFmtId="4" fontId="23" fillId="27" borderId="0" applyNumberFormat="0" applyProtection="0">
      <alignment horizontal="left" vertical="center" indent="1"/>
    </xf>
    <xf numFmtId="4" fontId="24" fillId="28" borderId="0" applyNumberFormat="0" applyProtection="0">
      <alignment horizontal="left" vertical="center" indent="1"/>
    </xf>
    <xf numFmtId="4" fontId="22" fillId="29" borderId="13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2" fillId="30" borderId="13" applyNumberFormat="0" applyProtection="0">
      <alignment vertical="center"/>
    </xf>
    <xf numFmtId="4" fontId="25" fillId="30" borderId="13" applyNumberFormat="0" applyProtection="0">
      <alignment vertical="center"/>
    </xf>
    <xf numFmtId="4" fontId="24" fillId="29" borderId="15" applyNumberFormat="0" applyProtection="0">
      <alignment horizontal="left" vertical="center" indent="1"/>
    </xf>
    <xf numFmtId="4" fontId="26" fillId="16" borderId="16" applyNumberFormat="0" applyProtection="0">
      <alignment horizontal="center" vertical="center" wrapText="1"/>
    </xf>
    <xf numFmtId="4" fontId="25" fillId="30" borderId="13" applyNumberFormat="0" applyProtection="0">
      <alignment horizontal="center" vertical="center" wrapText="1"/>
    </xf>
    <xf numFmtId="4" fontId="27" fillId="31" borderId="16" applyNumberFormat="0" applyProtection="0">
      <alignment horizontal="left" vertical="center" wrapText="1"/>
    </xf>
    <xf numFmtId="4" fontId="28" fillId="32" borderId="13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0" borderId="13" applyNumberFormat="0" applyProtection="0">
      <alignment horizontal="right" vertical="center"/>
    </xf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 applyProtection="1">
      <protection hidden="1"/>
    </xf>
    <xf numFmtId="0" fontId="5" fillId="12" borderId="0" xfId="3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Protection="1">
      <protection hidden="1"/>
    </xf>
    <xf numFmtId="0" fontId="5" fillId="0" borderId="0" xfId="3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7" fillId="11" borderId="0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  <xf numFmtId="164" fontId="5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4" xfId="3" applyFont="1" applyFill="1" applyBorder="1" applyAlignment="1" applyProtection="1">
      <alignment horizontal="center" vertical="center"/>
      <protection hidden="1"/>
    </xf>
    <xf numFmtId="0" fontId="3" fillId="11" borderId="0" xfId="0" applyFont="1" applyFill="1" applyBorder="1" applyAlignment="1" applyProtection="1">
      <protection hidden="1"/>
    </xf>
    <xf numFmtId="0" fontId="5" fillId="11" borderId="5" xfId="0" applyFont="1" applyFill="1" applyBorder="1" applyAlignment="1" applyProtection="1">
      <protection hidden="1"/>
    </xf>
    <xf numFmtId="0" fontId="5" fillId="11" borderId="6" xfId="0" applyFont="1" applyFill="1" applyBorder="1" applyAlignment="1" applyProtection="1">
      <alignment vertical="top" wrapText="1"/>
      <protection hidden="1"/>
    </xf>
    <xf numFmtId="3" fontId="4" fillId="11" borderId="6" xfId="0" applyNumberFormat="1" applyFont="1" applyFill="1" applyBorder="1" applyAlignment="1" applyProtection="1">
      <alignment vertical="top"/>
      <protection hidden="1"/>
    </xf>
    <xf numFmtId="0" fontId="3" fillId="11" borderId="7" xfId="0" applyFont="1" applyFill="1" applyBorder="1" applyAlignment="1" applyProtection="1">
      <alignment vertical="top"/>
      <protection hidden="1"/>
    </xf>
    <xf numFmtId="0" fontId="3" fillId="11" borderId="0" xfId="0" applyFont="1" applyFill="1" applyBorder="1" applyProtection="1">
      <protection hidden="1"/>
    </xf>
    <xf numFmtId="0" fontId="5" fillId="11" borderId="8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3" fillId="11" borderId="9" xfId="0" applyFont="1" applyFill="1" applyBorder="1" applyAlignment="1" applyProtection="1">
      <alignment vertical="top"/>
      <protection hidden="1"/>
    </xf>
    <xf numFmtId="0" fontId="4" fillId="11" borderId="8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3" fontId="4" fillId="11" borderId="0" xfId="1" applyNumberFormat="1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horizontal="justify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3" fontId="8" fillId="11" borderId="0" xfId="0" applyNumberFormat="1" applyFont="1" applyFill="1" applyBorder="1" applyAlignment="1" applyProtection="1">
      <alignment vertical="top"/>
      <protection hidden="1"/>
    </xf>
    <xf numFmtId="3" fontId="4" fillId="11" borderId="0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/>
      <protection hidden="1"/>
    </xf>
    <xf numFmtId="0" fontId="9" fillId="11" borderId="8" xfId="0" applyFont="1" applyFill="1" applyBorder="1" applyAlignment="1" applyProtection="1">
      <alignment horizontal="left" vertical="top"/>
      <protection hidden="1"/>
    </xf>
    <xf numFmtId="0" fontId="9" fillId="11" borderId="0" xfId="0" applyFont="1" applyFill="1" applyBorder="1" applyAlignment="1" applyProtection="1">
      <alignment horizontal="left" vertical="top" wrapText="1"/>
      <protection hidden="1"/>
    </xf>
    <xf numFmtId="3" fontId="9" fillId="11" borderId="0" xfId="0" applyNumberFormat="1" applyFont="1" applyFill="1" applyBorder="1" applyAlignment="1" applyProtection="1">
      <alignment vertical="top"/>
      <protection hidden="1"/>
    </xf>
    <xf numFmtId="0" fontId="10" fillId="11" borderId="9" xfId="0" applyFont="1" applyFill="1" applyBorder="1" applyAlignment="1" applyProtection="1">
      <alignment vertical="top"/>
      <protection hidden="1"/>
    </xf>
    <xf numFmtId="0" fontId="3" fillId="11" borderId="8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3" fillId="11" borderId="9" xfId="0" applyFont="1" applyFill="1" applyBorder="1" applyAlignment="1" applyProtection="1">
      <protection hidden="1"/>
    </xf>
    <xf numFmtId="3" fontId="1" fillId="0" borderId="0" xfId="2" applyNumberFormat="1" applyFont="1" applyBorder="1" applyProtection="1"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3" fontId="9" fillId="11" borderId="0" xfId="1" applyNumberFormat="1" applyFont="1" applyFill="1" applyBorder="1" applyAlignment="1" applyProtection="1">
      <alignment vertical="top"/>
      <protection hidden="1"/>
    </xf>
    <xf numFmtId="3" fontId="10" fillId="11" borderId="9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3" fillId="11" borderId="10" xfId="0" applyFont="1" applyFill="1" applyBorder="1" applyProtection="1">
      <protection hidden="1"/>
    </xf>
    <xf numFmtId="0" fontId="9" fillId="11" borderId="11" xfId="0" applyFont="1" applyFill="1" applyBorder="1" applyAlignment="1" applyProtection="1">
      <alignment vertical="top" wrapText="1"/>
      <protection hidden="1"/>
    </xf>
    <xf numFmtId="3" fontId="9" fillId="11" borderId="11" xfId="1" applyNumberFormat="1" applyFont="1" applyFill="1" applyBorder="1" applyAlignment="1" applyProtection="1">
      <alignment vertical="top"/>
      <protection hidden="1"/>
    </xf>
    <xf numFmtId="3" fontId="10" fillId="11" borderId="12" xfId="0" applyNumberFormat="1" applyFont="1" applyFill="1" applyBorder="1" applyAlignment="1" applyProtection="1">
      <alignment vertical="top"/>
      <protection hidden="1"/>
    </xf>
  </cellXfs>
  <cellStyles count="43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" xfId="2" builtinId="4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3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167"/>
    <cellStyle name="Normal 2 2 10" xfId="168"/>
    <cellStyle name="Normal 2 2 11" xfId="169"/>
    <cellStyle name="Normal 2 2 12" xfId="170"/>
    <cellStyle name="Normal 2 2 13" xfId="171"/>
    <cellStyle name="Normal 2 2 14" xfId="172"/>
    <cellStyle name="Normal 2 2 15" xfId="173"/>
    <cellStyle name="Normal 2 2 16" xfId="174"/>
    <cellStyle name="Normal 2 2 17" xfId="175"/>
    <cellStyle name="Normal 2 2 18" xfId="176"/>
    <cellStyle name="Normal 2 2 19" xfId="177"/>
    <cellStyle name="Normal 2 2 2" xfId="178"/>
    <cellStyle name="Normal 2 2 2 2" xfId="179"/>
    <cellStyle name="Normal 2 2 2 3" xfId="180"/>
    <cellStyle name="Normal 2 2 2 4" xfId="181"/>
    <cellStyle name="Normal 2 2 2 5" xfId="182"/>
    <cellStyle name="Normal 2 2 2 6" xfId="183"/>
    <cellStyle name="Normal 2 2 2 7" xfId="184"/>
    <cellStyle name="Normal 2 2 20" xfId="185"/>
    <cellStyle name="Normal 2 2 21" xfId="186"/>
    <cellStyle name="Normal 2 2 22" xfId="187"/>
    <cellStyle name="Normal 2 2 23" xfId="188"/>
    <cellStyle name="Normal 2 2 3" xfId="189"/>
    <cellStyle name="Normal 2 2 4" xfId="190"/>
    <cellStyle name="Normal 2 2 5" xfId="191"/>
    <cellStyle name="Normal 2 2 6" xfId="192"/>
    <cellStyle name="Normal 2 2 7" xfId="193"/>
    <cellStyle name="Normal 2 2 8" xfId="194"/>
    <cellStyle name="Normal 2 2 9" xfId="195"/>
    <cellStyle name="Normal 2 20" xfId="196"/>
    <cellStyle name="Normal 2 21" xfId="197"/>
    <cellStyle name="Normal 2 22" xfId="198"/>
    <cellStyle name="Normal 2 23" xfId="199"/>
    <cellStyle name="Normal 2 24" xfId="200"/>
    <cellStyle name="Normal 2 25" xfId="201"/>
    <cellStyle name="Normal 2 26" xfId="202"/>
    <cellStyle name="Normal 2 27" xfId="203"/>
    <cellStyle name="Normal 2 28" xfId="204"/>
    <cellStyle name="Normal 2 29" xfId="205"/>
    <cellStyle name="Normal 2 3" xfId="206"/>
    <cellStyle name="Normal 2 3 2" xfId="207"/>
    <cellStyle name="Normal 2 3 3" xfId="208"/>
    <cellStyle name="Normal 2 3 4" xfId="209"/>
    <cellStyle name="Normal 2 3 5" xfId="210"/>
    <cellStyle name="Normal 2 3 6" xfId="211"/>
    <cellStyle name="Normal 2 3 7" xfId="212"/>
    <cellStyle name="Normal 2 3 8" xfId="213"/>
    <cellStyle name="Normal 2 3 9" xfId="214"/>
    <cellStyle name="Normal 2 30" xfId="215"/>
    <cellStyle name="Normal 2 31" xfId="216"/>
    <cellStyle name="Normal 2 32" xfId="217"/>
    <cellStyle name="Normal 2 32 2" xfId="218"/>
    <cellStyle name="Normal 2 32 3" xfId="219"/>
    <cellStyle name="Normal 2 33" xfId="220"/>
    <cellStyle name="Normal 2 33 2" xfId="221"/>
    <cellStyle name="Normal 2 34" xfId="222"/>
    <cellStyle name="Normal 2 35" xfId="223"/>
    <cellStyle name="Normal 2 36" xfId="224"/>
    <cellStyle name="Normal 2 4" xfId="225"/>
    <cellStyle name="Normal 2 4 2" xfId="226"/>
    <cellStyle name="Normal 2 4 3" xfId="227"/>
    <cellStyle name="Normal 2 5" xfId="228"/>
    <cellStyle name="Normal 2 5 2" xfId="229"/>
    <cellStyle name="Normal 2 5 3" xfId="230"/>
    <cellStyle name="Normal 2 6" xfId="231"/>
    <cellStyle name="Normal 2 6 2" xfId="232"/>
    <cellStyle name="Normal 2 6 3" xfId="233"/>
    <cellStyle name="Normal 2 7" xfId="234"/>
    <cellStyle name="Normal 2 7 2" xfId="235"/>
    <cellStyle name="Normal 2 7 3" xfId="236"/>
    <cellStyle name="Normal 2 8" xfId="237"/>
    <cellStyle name="Normal 2 8 2" xfId="238"/>
    <cellStyle name="Normal 2 8 3" xfId="239"/>
    <cellStyle name="Normal 2 82" xfId="240"/>
    <cellStyle name="Normal 2 83" xfId="241"/>
    <cellStyle name="Normal 2 86" xfId="242"/>
    <cellStyle name="Normal 2 9" xfId="243"/>
    <cellStyle name="Normal 2 9 2" xfId="244"/>
    <cellStyle name="Normal 2 9 3" xfId="245"/>
    <cellStyle name="Normal 3" xfId="246"/>
    <cellStyle name="Normal 3 10" xfId="247"/>
    <cellStyle name="Normal 3 10 2" xfId="248"/>
    <cellStyle name="Normal 3 11" xfId="249"/>
    <cellStyle name="Normal 3 11 2" xfId="250"/>
    <cellStyle name="Normal 3 12" xfId="251"/>
    <cellStyle name="Normal 3 12 2" xfId="252"/>
    <cellStyle name="Normal 3 13" xfId="253"/>
    <cellStyle name="Normal 3 13 2" xfId="254"/>
    <cellStyle name="Normal 3 14" xfId="255"/>
    <cellStyle name="Normal 3 15" xfId="256"/>
    <cellStyle name="Normal 3 2" xfId="257"/>
    <cellStyle name="Normal 3 2 2" xfId="258"/>
    <cellStyle name="Normal 3 3" xfId="259"/>
    <cellStyle name="Normal 3 4" xfId="260"/>
    <cellStyle name="Normal 3 5" xfId="261"/>
    <cellStyle name="Normal 3 5 2" xfId="262"/>
    <cellStyle name="Normal 3 6" xfId="263"/>
    <cellStyle name="Normal 3 6 2" xfId="264"/>
    <cellStyle name="Normal 3 7" xfId="265"/>
    <cellStyle name="Normal 3 7 2" xfId="266"/>
    <cellStyle name="Normal 3 8" xfId="267"/>
    <cellStyle name="Normal 3 8 2" xfId="268"/>
    <cellStyle name="Normal 3 9" xfId="269"/>
    <cellStyle name="Normal 3 9 2" xfId="270"/>
    <cellStyle name="Normal 4" xfId="271"/>
    <cellStyle name="Normal 4 10" xfId="272"/>
    <cellStyle name="Normal 4 11" xfId="273"/>
    <cellStyle name="Normal 4 12" xfId="274"/>
    <cellStyle name="Normal 4 13" xfId="275"/>
    <cellStyle name="Normal 4 2" xfId="276"/>
    <cellStyle name="Normal 4 2 2" xfId="277"/>
    <cellStyle name="Normal 4 3" xfId="278"/>
    <cellStyle name="Normal 4 3 2" xfId="279"/>
    <cellStyle name="Normal 4 4" xfId="280"/>
    <cellStyle name="Normal 4 4 2" xfId="281"/>
    <cellStyle name="Normal 4 5" xfId="282"/>
    <cellStyle name="Normal 4 5 2" xfId="283"/>
    <cellStyle name="Normal 4 6" xfId="284"/>
    <cellStyle name="Normal 4 7" xfId="285"/>
    <cellStyle name="Normal 4 8" xfId="286"/>
    <cellStyle name="Normal 4 9" xfId="287"/>
    <cellStyle name="Normal 5" xfId="288"/>
    <cellStyle name="Normal 5 10" xfId="289"/>
    <cellStyle name="Normal 5 10 2" xfId="290"/>
    <cellStyle name="Normal 5 11" xfId="291"/>
    <cellStyle name="Normal 5 11 2" xfId="292"/>
    <cellStyle name="Normal 5 12" xfId="293"/>
    <cellStyle name="Normal 5 12 2" xfId="294"/>
    <cellStyle name="Normal 5 13" xfId="295"/>
    <cellStyle name="Normal 5 13 2" xfId="296"/>
    <cellStyle name="Normal 5 14" xfId="297"/>
    <cellStyle name="Normal 5 15" xfId="298"/>
    <cellStyle name="Normal 5 16" xfId="299"/>
    <cellStyle name="Normal 5 17" xfId="300"/>
    <cellStyle name="Normal 5 18" xfId="301"/>
    <cellStyle name="Normal 5 18 2" xfId="302"/>
    <cellStyle name="Normal 5 18 3" xfId="303"/>
    <cellStyle name="Normal 5 2" xfId="304"/>
    <cellStyle name="Normal 5 2 2" xfId="305"/>
    <cellStyle name="Normal 5 3" xfId="306"/>
    <cellStyle name="Normal 5 3 2" xfId="307"/>
    <cellStyle name="Normal 5 4" xfId="308"/>
    <cellStyle name="Normal 5 4 2" xfId="309"/>
    <cellStyle name="Normal 5 5" xfId="310"/>
    <cellStyle name="Normal 5 5 2" xfId="311"/>
    <cellStyle name="Normal 5 6" xfId="312"/>
    <cellStyle name="Normal 5 6 2" xfId="313"/>
    <cellStyle name="Normal 5 7" xfId="314"/>
    <cellStyle name="Normal 5 7 2" xfId="315"/>
    <cellStyle name="Normal 5 8" xfId="316"/>
    <cellStyle name="Normal 5 8 2" xfId="317"/>
    <cellStyle name="Normal 5 9" xfId="318"/>
    <cellStyle name="Normal 5 9 2" xfId="319"/>
    <cellStyle name="Normal 56" xfId="320"/>
    <cellStyle name="Normal 6" xfId="321"/>
    <cellStyle name="Normal 6 10" xfId="322"/>
    <cellStyle name="Normal 6 11" xfId="323"/>
    <cellStyle name="Normal 6 12" xfId="324"/>
    <cellStyle name="Normal 6 13" xfId="325"/>
    <cellStyle name="Normal 6 2" xfId="326"/>
    <cellStyle name="Normal 6 2 2" xfId="327"/>
    <cellStyle name="Normal 6 2 3" xfId="328"/>
    <cellStyle name="Normal 6 2 4" xfId="329"/>
    <cellStyle name="Normal 6 2 4 2" xfId="330"/>
    <cellStyle name="Normal 6 3" xfId="331"/>
    <cellStyle name="Normal 6 3 2" xfId="332"/>
    <cellStyle name="Normal 6 4" xfId="333"/>
    <cellStyle name="Normal 6 4 2" xfId="334"/>
    <cellStyle name="Normal 6 5" xfId="335"/>
    <cellStyle name="Normal 6 5 2" xfId="336"/>
    <cellStyle name="Normal 6 6" xfId="337"/>
    <cellStyle name="Normal 6 6 2" xfId="338"/>
    <cellStyle name="Normal 6 7" xfId="339"/>
    <cellStyle name="Normal 6 8" xfId="340"/>
    <cellStyle name="Normal 6 9" xfId="341"/>
    <cellStyle name="Normal 67" xfId="342"/>
    <cellStyle name="Normal 7" xfId="343"/>
    <cellStyle name="Normal 7 10" xfId="344"/>
    <cellStyle name="Normal 7 10 2" xfId="345"/>
    <cellStyle name="Normal 7 11" xfId="346"/>
    <cellStyle name="Normal 7 11 2" xfId="347"/>
    <cellStyle name="Normal 7 12" xfId="348"/>
    <cellStyle name="Normal 7 12 2" xfId="349"/>
    <cellStyle name="Normal 7 13" xfId="350"/>
    <cellStyle name="Normal 7 13 2" xfId="351"/>
    <cellStyle name="Normal 7 14" xfId="352"/>
    <cellStyle name="Normal 7 15" xfId="353"/>
    <cellStyle name="Normal 7 16" xfId="354"/>
    <cellStyle name="Normal 7 17" xfId="355"/>
    <cellStyle name="Normal 7 18" xfId="356"/>
    <cellStyle name="Normal 7 2" xfId="357"/>
    <cellStyle name="Normal 7 2 2" xfId="358"/>
    <cellStyle name="Normal 7 3" xfId="359"/>
    <cellStyle name="Normal 7 3 2" xfId="360"/>
    <cellStyle name="Normal 7 4" xfId="361"/>
    <cellStyle name="Normal 7 4 2" xfId="362"/>
    <cellStyle name="Normal 7 5" xfId="363"/>
    <cellStyle name="Normal 7 5 2" xfId="364"/>
    <cellStyle name="Normal 7 6" xfId="365"/>
    <cellStyle name="Normal 7 6 2" xfId="366"/>
    <cellStyle name="Normal 7 7" xfId="367"/>
    <cellStyle name="Normal 7 7 2" xfId="368"/>
    <cellStyle name="Normal 7 8" xfId="369"/>
    <cellStyle name="Normal 7 8 2" xfId="370"/>
    <cellStyle name="Normal 7 9" xfId="371"/>
    <cellStyle name="Normal 7 9 2" xfId="372"/>
    <cellStyle name="Normal 8" xfId="373"/>
    <cellStyle name="Normal 8 2" xfId="374"/>
    <cellStyle name="Normal 9" xfId="375"/>
    <cellStyle name="Normal 9 2" xfId="376"/>
    <cellStyle name="Normal 9 3" xfId="377"/>
    <cellStyle name="Notas 2" xfId="378"/>
    <cellStyle name="Notas 2 2" xfId="379"/>
    <cellStyle name="Notas 3" xfId="380"/>
    <cellStyle name="Notas 3 2" xfId="381"/>
    <cellStyle name="Notas 4" xfId="382"/>
    <cellStyle name="Notas 5" xfId="383"/>
    <cellStyle name="Porcentaje 2" xfId="384"/>
    <cellStyle name="Porcentaje 2 2" xfId="385"/>
    <cellStyle name="Porcentaje 3" xfId="386"/>
    <cellStyle name="Porcentaje 3 2" xfId="387"/>
    <cellStyle name="Porcentaje 4" xfId="388"/>
    <cellStyle name="Porcentaje 5" xfId="389"/>
    <cellStyle name="Porcentual 2" xfId="390"/>
    <cellStyle name="Porcentual 2 2" xfId="391"/>
    <cellStyle name="Porcentual 2 3" xfId="392"/>
    <cellStyle name="SAPBEXaggData" xfId="393"/>
    <cellStyle name="SAPBEXaggDataEmph" xfId="394"/>
    <cellStyle name="SAPBEXaggItem" xfId="395"/>
    <cellStyle name="SAPBEXchaText" xfId="396"/>
    <cellStyle name="SAPBEXexcBad7" xfId="397"/>
    <cellStyle name="SAPBEXexcBad8" xfId="398"/>
    <cellStyle name="SAPBEXexcBad9" xfId="399"/>
    <cellStyle name="SAPBEXexcCritical4" xfId="400"/>
    <cellStyle name="SAPBEXexcCritical5" xfId="401"/>
    <cellStyle name="SAPBEXexcCritical6" xfId="402"/>
    <cellStyle name="SAPBEXexcGood1" xfId="403"/>
    <cellStyle name="SAPBEXexcGood2" xfId="404"/>
    <cellStyle name="SAPBEXexcGood3" xfId="405"/>
    <cellStyle name="SAPBEXfilterDrill" xfId="406"/>
    <cellStyle name="SAPBEXfilterItem" xfId="407"/>
    <cellStyle name="SAPBEXfilterText" xfId="408"/>
    <cellStyle name="SAPBEXformats" xfId="409"/>
    <cellStyle name="SAPBEXheaderItem" xfId="410"/>
    <cellStyle name="SAPBEXheaderText" xfId="411"/>
    <cellStyle name="SAPBEXresData" xfId="412"/>
    <cellStyle name="SAPBEXresDataEmph" xfId="413"/>
    <cellStyle name="SAPBEXresItem" xfId="414"/>
    <cellStyle name="SAPBEXstdData" xfId="415"/>
    <cellStyle name="SAPBEXstdDataEmph" xfId="416"/>
    <cellStyle name="SAPBEXstdItem" xfId="417"/>
    <cellStyle name="SAPBEXstdItem 2" xfId="418"/>
    <cellStyle name="SAPBEXtitle" xfId="419"/>
    <cellStyle name="SAPBEXundefined" xfId="420"/>
    <cellStyle name="Total 10" xfId="421"/>
    <cellStyle name="Total 11" xfId="422"/>
    <cellStyle name="Total 12" xfId="423"/>
    <cellStyle name="Total 13" xfId="424"/>
    <cellStyle name="Total 14" xfId="425"/>
    <cellStyle name="Total 2" xfId="426"/>
    <cellStyle name="Total 3" xfId="427"/>
    <cellStyle name="Total 4" xfId="428"/>
    <cellStyle name="Total 5" xfId="429"/>
    <cellStyle name="Total 6" xfId="430"/>
    <cellStyle name="Total 7" xfId="431"/>
    <cellStyle name="Total 8" xfId="432"/>
    <cellStyle name="Total 9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75</xdr:row>
      <xdr:rowOff>85165</xdr:rowOff>
    </xdr:from>
    <xdr:to>
      <xdr:col>6</xdr:col>
      <xdr:colOff>276225</xdr:colOff>
      <xdr:row>78</xdr:row>
      <xdr:rowOff>118223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601015"/>
          <a:ext cx="7924800" cy="518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1759323</xdr:colOff>
      <xdr:row>0</xdr:row>
      <xdr:rowOff>0</xdr:rowOff>
    </xdr:from>
    <xdr:to>
      <xdr:col>3</xdr:col>
      <xdr:colOff>2801470</xdr:colOff>
      <xdr:row>0</xdr:row>
      <xdr:rowOff>478398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426323" y="0"/>
          <a:ext cx="1042147" cy="478398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0</xdr:row>
      <xdr:rowOff>0</xdr:rowOff>
    </xdr:from>
    <xdr:to>
      <xdr:col>2</xdr:col>
      <xdr:colOff>952077</xdr:colOff>
      <xdr:row>1</xdr:row>
      <xdr:rowOff>112516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0"/>
          <a:ext cx="1215415" cy="60781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624973</xdr:colOff>
      <xdr:row>0</xdr:row>
      <xdr:rowOff>0</xdr:rowOff>
    </xdr:from>
    <xdr:to>
      <xdr:col>7</xdr:col>
      <xdr:colOff>11205</xdr:colOff>
      <xdr:row>2</xdr:row>
      <xdr:rowOff>4592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1598" y="0"/>
          <a:ext cx="1272182" cy="661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topLeftCell="A38" zoomScale="85" zoomScaleNormal="85" zoomScalePageLayoutView="80" workbookViewId="0">
      <selection activeCell="C73" sqref="C73:D73"/>
    </sheetView>
  </sheetViews>
  <sheetFormatPr baseColWidth="10" defaultRowHeight="12.75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48.7109375" style="1" customWidth="1"/>
    <col min="5" max="6" width="20.5703125" style="1" customWidth="1"/>
    <col min="7" max="7" width="7.7109375" style="1" customWidth="1"/>
    <col min="8" max="8" width="11.42578125" style="1" customWidth="1"/>
    <col min="9" max="16384" width="11.42578125" style="1"/>
  </cols>
  <sheetData>
    <row r="1" spans="1:8" ht="39" customHeight="1" x14ac:dyDescent="0.2"/>
    <row r="2" spans="1:8" x14ac:dyDescent="0.2">
      <c r="B2" s="2" t="s">
        <v>0</v>
      </c>
      <c r="C2" s="3"/>
      <c r="D2" s="2"/>
      <c r="E2" s="2"/>
      <c r="F2" s="2"/>
      <c r="G2" s="2"/>
    </row>
    <row r="3" spans="1:8" x14ac:dyDescent="0.2">
      <c r="B3" s="2" t="s">
        <v>1</v>
      </c>
      <c r="C3" s="3"/>
      <c r="D3" s="2"/>
      <c r="E3" s="2"/>
      <c r="F3" s="2"/>
      <c r="G3" s="2"/>
    </row>
    <row r="4" spans="1:8" x14ac:dyDescent="0.2">
      <c r="B4" s="2" t="s">
        <v>2</v>
      </c>
      <c r="C4" s="3"/>
      <c r="D4" s="2"/>
      <c r="E4" s="2"/>
      <c r="F4" s="2"/>
      <c r="G4" s="2"/>
    </row>
    <row r="5" spans="1:8" x14ac:dyDescent="0.2">
      <c r="A5" s="4"/>
      <c r="B5" s="5"/>
      <c r="C5" s="5"/>
      <c r="D5" s="6"/>
      <c r="E5" s="6"/>
      <c r="F5" s="6"/>
      <c r="G5" s="6"/>
      <c r="H5" s="4"/>
    </row>
    <row r="6" spans="1:8" s="7" customFormat="1" x14ac:dyDescent="0.2">
      <c r="B6" s="8"/>
      <c r="C6" s="9" t="s">
        <v>3</v>
      </c>
      <c r="D6" s="9"/>
      <c r="E6" s="10">
        <v>2018</v>
      </c>
      <c r="F6" s="10">
        <v>2017</v>
      </c>
      <c r="G6" s="11"/>
    </row>
    <row r="7" spans="1:8" s="12" customFormat="1" x14ac:dyDescent="0.2">
      <c r="B7" s="13"/>
      <c r="C7" s="14" t="s">
        <v>4</v>
      </c>
      <c r="D7" s="14"/>
      <c r="E7" s="15"/>
      <c r="F7" s="15"/>
      <c r="G7" s="16"/>
    </row>
    <row r="8" spans="1:8" s="17" customFormat="1" x14ac:dyDescent="0.2">
      <c r="B8" s="18"/>
      <c r="C8" s="19" t="s">
        <v>5</v>
      </c>
      <c r="D8" s="19"/>
      <c r="E8" s="20">
        <f>SUM(E9:E16)</f>
        <v>12379071.42</v>
      </c>
      <c r="F8" s="20">
        <f>SUM(F9:F16)</f>
        <v>35099760.540000007</v>
      </c>
      <c r="G8" s="21"/>
    </row>
    <row r="9" spans="1:8" s="17" customFormat="1" x14ac:dyDescent="0.2">
      <c r="B9" s="22"/>
      <c r="C9" s="23" t="s">
        <v>6</v>
      </c>
      <c r="D9" s="23"/>
      <c r="E9" s="24">
        <v>0</v>
      </c>
      <c r="F9" s="24">
        <v>0</v>
      </c>
      <c r="G9" s="21"/>
    </row>
    <row r="10" spans="1:8" s="17" customFormat="1" x14ac:dyDescent="0.2">
      <c r="B10" s="22"/>
      <c r="C10" s="23" t="s">
        <v>7</v>
      </c>
      <c r="D10" s="23"/>
      <c r="E10" s="24">
        <v>348564.66</v>
      </c>
      <c r="F10" s="24">
        <v>4522524.71</v>
      </c>
      <c r="G10" s="21"/>
    </row>
    <row r="11" spans="1:8" s="17" customFormat="1" x14ac:dyDescent="0.2">
      <c r="B11" s="22"/>
      <c r="C11" s="23" t="s">
        <v>8</v>
      </c>
      <c r="D11" s="23"/>
      <c r="E11" s="24">
        <v>0</v>
      </c>
      <c r="F11" s="24">
        <v>0</v>
      </c>
      <c r="G11" s="21"/>
    </row>
    <row r="12" spans="1:8" s="17" customFormat="1" x14ac:dyDescent="0.2">
      <c r="B12" s="22"/>
      <c r="C12" s="23" t="s">
        <v>9</v>
      </c>
      <c r="D12" s="23"/>
      <c r="E12" s="24">
        <v>0</v>
      </c>
      <c r="F12" s="24">
        <v>0</v>
      </c>
      <c r="G12" s="21"/>
    </row>
    <row r="13" spans="1:8" s="17" customFormat="1" x14ac:dyDescent="0.2">
      <c r="B13" s="22"/>
      <c r="C13" s="23" t="s">
        <v>10</v>
      </c>
      <c r="D13" s="23"/>
      <c r="E13" s="24">
        <v>10442794.01</v>
      </c>
      <c r="F13" s="24">
        <v>20505673.190000001</v>
      </c>
      <c r="G13" s="21"/>
    </row>
    <row r="14" spans="1:8" s="17" customFormat="1" x14ac:dyDescent="0.2">
      <c r="B14" s="22"/>
      <c r="C14" s="23" t="s">
        <v>11</v>
      </c>
      <c r="D14" s="23"/>
      <c r="E14" s="24">
        <v>1587712.75</v>
      </c>
      <c r="F14" s="24">
        <v>10071562.640000001</v>
      </c>
      <c r="G14" s="21"/>
    </row>
    <row r="15" spans="1:8" s="17" customFormat="1" x14ac:dyDescent="0.2">
      <c r="B15" s="22"/>
      <c r="C15" s="23" t="s">
        <v>12</v>
      </c>
      <c r="D15" s="23"/>
      <c r="E15" s="24">
        <v>0</v>
      </c>
      <c r="F15" s="24">
        <v>0</v>
      </c>
      <c r="G15" s="21"/>
    </row>
    <row r="16" spans="1:8" s="17" customFormat="1" ht="30" customHeight="1" x14ac:dyDescent="0.2">
      <c r="B16" s="22"/>
      <c r="C16" s="25" t="s">
        <v>13</v>
      </c>
      <c r="D16" s="25"/>
      <c r="E16" s="24">
        <v>0</v>
      </c>
      <c r="F16" s="24">
        <v>0</v>
      </c>
      <c r="G16" s="21"/>
    </row>
    <row r="17" spans="2:7" s="17" customFormat="1" x14ac:dyDescent="0.2">
      <c r="B17" s="18"/>
      <c r="C17" s="26"/>
      <c r="D17" s="27"/>
      <c r="E17" s="24"/>
      <c r="F17" s="28"/>
      <c r="G17" s="21"/>
    </row>
    <row r="18" spans="2:7" s="17" customFormat="1" x14ac:dyDescent="0.2">
      <c r="B18" s="18"/>
      <c r="C18" s="19" t="s">
        <v>14</v>
      </c>
      <c r="D18" s="19"/>
      <c r="E18" s="20">
        <f>SUM(E19:E20)</f>
        <v>3372309036.7999997</v>
      </c>
      <c r="F18" s="20">
        <f>SUM(F19:F20)</f>
        <v>5059899939.8600006</v>
      </c>
      <c r="G18" s="21"/>
    </row>
    <row r="19" spans="2:7" s="17" customFormat="1" x14ac:dyDescent="0.2">
      <c r="B19" s="22"/>
      <c r="C19" s="23" t="s">
        <v>15</v>
      </c>
      <c r="D19" s="23"/>
      <c r="E19" s="29">
        <v>2990938638.1799998</v>
      </c>
      <c r="F19" s="29">
        <v>4569013494.0100002</v>
      </c>
      <c r="G19" s="21"/>
    </row>
    <row r="20" spans="2:7" s="17" customFormat="1" x14ac:dyDescent="0.2">
      <c r="B20" s="22"/>
      <c r="C20" s="23" t="s">
        <v>16</v>
      </c>
      <c r="D20" s="23"/>
      <c r="E20" s="24">
        <v>381370398.62</v>
      </c>
      <c r="F20" s="24">
        <v>490886445.85000002</v>
      </c>
      <c r="G20" s="21"/>
    </row>
    <row r="21" spans="2:7" s="17" customFormat="1" x14ac:dyDescent="0.2">
      <c r="B21" s="18"/>
      <c r="C21" s="26"/>
      <c r="D21" s="27"/>
      <c r="E21" s="28"/>
      <c r="F21" s="28"/>
      <c r="G21" s="21"/>
    </row>
    <row r="22" spans="2:7" s="17" customFormat="1" x14ac:dyDescent="0.2">
      <c r="B22" s="22"/>
      <c r="C22" s="19" t="s">
        <v>17</v>
      </c>
      <c r="D22" s="19"/>
      <c r="E22" s="20">
        <f>SUM(E23:E28)</f>
        <v>28547671.699999999</v>
      </c>
      <c r="F22" s="20">
        <f>SUM(F23:F27)</f>
        <v>50376162.689999998</v>
      </c>
      <c r="G22" s="21"/>
    </row>
    <row r="23" spans="2:7" s="17" customFormat="1" x14ac:dyDescent="0.2">
      <c r="B23" s="22"/>
      <c r="C23" s="23" t="s">
        <v>18</v>
      </c>
      <c r="D23" s="23"/>
      <c r="E23" s="24">
        <v>28547663.66</v>
      </c>
      <c r="F23" s="24">
        <v>50376135.939999998</v>
      </c>
      <c r="G23" s="21"/>
    </row>
    <row r="24" spans="2:7" s="17" customFormat="1" x14ac:dyDescent="0.2">
      <c r="B24" s="22"/>
      <c r="C24" s="23" t="s">
        <v>19</v>
      </c>
      <c r="D24" s="23"/>
      <c r="E24" s="24">
        <v>0</v>
      </c>
      <c r="F24" s="24">
        <v>0</v>
      </c>
      <c r="G24" s="21"/>
    </row>
    <row r="25" spans="2:7" s="17" customFormat="1" x14ac:dyDescent="0.2">
      <c r="B25" s="22"/>
      <c r="C25" s="25" t="s">
        <v>20</v>
      </c>
      <c r="D25" s="25"/>
      <c r="E25" s="24">
        <v>0</v>
      </c>
      <c r="F25" s="24">
        <v>0</v>
      </c>
      <c r="G25" s="21"/>
    </row>
    <row r="26" spans="2:7" s="17" customFormat="1" x14ac:dyDescent="0.2">
      <c r="B26" s="22"/>
      <c r="C26" s="23" t="s">
        <v>21</v>
      </c>
      <c r="D26" s="23"/>
      <c r="F26" s="24">
        <v>0</v>
      </c>
      <c r="G26" s="21"/>
    </row>
    <row r="27" spans="2:7" s="17" customFormat="1" x14ac:dyDescent="0.2">
      <c r="B27" s="22"/>
      <c r="C27" s="23" t="s">
        <v>22</v>
      </c>
      <c r="D27" s="23"/>
      <c r="E27" s="24">
        <v>8.0399999999999991</v>
      </c>
      <c r="F27" s="24">
        <v>26.75</v>
      </c>
      <c r="G27" s="21"/>
    </row>
    <row r="28" spans="2:7" s="17" customFormat="1" x14ac:dyDescent="0.2">
      <c r="B28" s="18"/>
      <c r="C28" s="26"/>
      <c r="D28" s="30"/>
      <c r="E28" s="24"/>
      <c r="F28" s="29"/>
      <c r="G28" s="21"/>
    </row>
    <row r="29" spans="2:7" s="17" customFormat="1" x14ac:dyDescent="0.2">
      <c r="B29" s="31"/>
      <c r="C29" s="32" t="s">
        <v>23</v>
      </c>
      <c r="D29" s="32"/>
      <c r="E29" s="33">
        <f>E8+E18+E22</f>
        <v>3413235779.9199996</v>
      </c>
      <c r="F29" s="33">
        <f>F8+F18+F22</f>
        <v>5145375863.0900002</v>
      </c>
      <c r="G29" s="34"/>
    </row>
    <row r="30" spans="2:7" s="17" customFormat="1" x14ac:dyDescent="0.2">
      <c r="B30" s="35"/>
      <c r="C30" s="36"/>
      <c r="D30" s="36"/>
      <c r="E30" s="36"/>
      <c r="F30" s="36"/>
      <c r="G30" s="21"/>
    </row>
    <row r="31" spans="2:7" s="17" customFormat="1" x14ac:dyDescent="0.2">
      <c r="B31" s="35"/>
      <c r="C31" s="37" t="s">
        <v>24</v>
      </c>
      <c r="D31" s="37"/>
      <c r="E31" s="29"/>
      <c r="F31" s="29"/>
      <c r="G31" s="38"/>
    </row>
    <row r="32" spans="2:7" s="17" customFormat="1" x14ac:dyDescent="0.2">
      <c r="B32" s="35"/>
      <c r="C32" s="37" t="s">
        <v>25</v>
      </c>
      <c r="D32" s="37"/>
      <c r="E32" s="20">
        <f>SUM(E33:E35)</f>
        <v>159017061.55000001</v>
      </c>
      <c r="F32" s="20">
        <f>SUM(F33:F35)</f>
        <v>238235667.18000001</v>
      </c>
      <c r="G32" s="21"/>
    </row>
    <row r="33" spans="2:7" s="17" customFormat="1" ht="15" x14ac:dyDescent="0.25">
      <c r="B33" s="35"/>
      <c r="C33" s="23" t="s">
        <v>26</v>
      </c>
      <c r="D33" s="23"/>
      <c r="E33" s="39">
        <v>123018119.48</v>
      </c>
      <c r="F33" s="39">
        <v>171372989.09999999</v>
      </c>
      <c r="G33" s="21"/>
    </row>
    <row r="34" spans="2:7" s="17" customFormat="1" x14ac:dyDescent="0.2">
      <c r="B34" s="35"/>
      <c r="C34" s="23" t="s">
        <v>27</v>
      </c>
      <c r="D34" s="23"/>
      <c r="E34" s="24">
        <v>2157262.2400000002</v>
      </c>
      <c r="F34" s="24">
        <v>6419092.6200000001</v>
      </c>
      <c r="G34" s="21"/>
    </row>
    <row r="35" spans="2:7" s="17" customFormat="1" ht="15" x14ac:dyDescent="0.25">
      <c r="B35" s="35"/>
      <c r="C35" s="23" t="s">
        <v>28</v>
      </c>
      <c r="D35" s="23"/>
      <c r="E35" s="39">
        <v>33841679.829999998</v>
      </c>
      <c r="F35" s="39">
        <v>60443585.460000001</v>
      </c>
      <c r="G35" s="21"/>
    </row>
    <row r="36" spans="2:7" s="17" customFormat="1" x14ac:dyDescent="0.2">
      <c r="B36" s="35"/>
      <c r="C36" s="26"/>
      <c r="D36" s="27"/>
      <c r="E36" s="28"/>
      <c r="F36" s="28"/>
      <c r="G36" s="21"/>
    </row>
    <row r="37" spans="2:7" s="17" customFormat="1" x14ac:dyDescent="0.2">
      <c r="B37" s="35"/>
      <c r="C37" s="37" t="s">
        <v>29</v>
      </c>
      <c r="D37" s="37"/>
      <c r="E37" s="20">
        <f>SUM(E38:E46)</f>
        <v>3454829197.0599999</v>
      </c>
      <c r="F37" s="20">
        <f>SUM(F38:F46)</f>
        <v>4821921847.6499996</v>
      </c>
      <c r="G37" s="21"/>
    </row>
    <row r="38" spans="2:7" s="17" customFormat="1" x14ac:dyDescent="0.2">
      <c r="B38" s="35"/>
      <c r="C38" s="23" t="s">
        <v>30</v>
      </c>
      <c r="D38" s="23"/>
      <c r="E38" s="24">
        <v>3454781862.6700001</v>
      </c>
      <c r="F38" s="24">
        <v>4821837358.8599997</v>
      </c>
      <c r="G38" s="21"/>
    </row>
    <row r="39" spans="2:7" s="17" customFormat="1" x14ac:dyDescent="0.2">
      <c r="B39" s="35"/>
      <c r="C39" s="23" t="s">
        <v>31</v>
      </c>
      <c r="D39" s="23"/>
      <c r="E39" s="24">
        <v>0</v>
      </c>
      <c r="F39" s="24">
        <v>0</v>
      </c>
      <c r="G39" s="21"/>
    </row>
    <row r="40" spans="2:7" s="17" customFormat="1" x14ac:dyDescent="0.2">
      <c r="B40" s="35"/>
      <c r="C40" s="23" t="s">
        <v>32</v>
      </c>
      <c r="D40" s="23"/>
      <c r="E40" s="24">
        <v>0</v>
      </c>
      <c r="F40" s="24">
        <v>0</v>
      </c>
      <c r="G40" s="21"/>
    </row>
    <row r="41" spans="2:7" s="17" customFormat="1" x14ac:dyDescent="0.2">
      <c r="B41" s="35"/>
      <c r="C41" s="23" t="s">
        <v>33</v>
      </c>
      <c r="D41" s="23"/>
      <c r="E41" s="24">
        <v>35295.93</v>
      </c>
      <c r="F41" s="24">
        <v>84488.79</v>
      </c>
      <c r="G41" s="21"/>
    </row>
    <row r="42" spans="2:7" s="17" customFormat="1" x14ac:dyDescent="0.2">
      <c r="B42" s="35"/>
      <c r="C42" s="23" t="s">
        <v>34</v>
      </c>
      <c r="D42" s="23"/>
      <c r="E42" s="24">
        <v>12038.46</v>
      </c>
      <c r="F42" s="24">
        <v>0</v>
      </c>
      <c r="G42" s="21"/>
    </row>
    <row r="43" spans="2:7" s="17" customFormat="1" x14ac:dyDescent="0.2">
      <c r="B43" s="35"/>
      <c r="C43" s="23" t="s">
        <v>35</v>
      </c>
      <c r="D43" s="23"/>
      <c r="E43" s="24">
        <v>0</v>
      </c>
      <c r="F43" s="24">
        <v>0</v>
      </c>
      <c r="G43" s="21"/>
    </row>
    <row r="44" spans="2:7" s="17" customFormat="1" x14ac:dyDescent="0.2">
      <c r="B44" s="35"/>
      <c r="C44" s="23" t="s">
        <v>36</v>
      </c>
      <c r="D44" s="23"/>
      <c r="E44" s="24">
        <v>0</v>
      </c>
      <c r="F44" s="24">
        <v>0</v>
      </c>
      <c r="G44" s="21"/>
    </row>
    <row r="45" spans="2:7" s="17" customFormat="1" x14ac:dyDescent="0.2">
      <c r="B45" s="35"/>
      <c r="C45" s="23" t="s">
        <v>37</v>
      </c>
      <c r="D45" s="23"/>
      <c r="E45" s="24">
        <v>0</v>
      </c>
      <c r="F45" s="24">
        <v>0</v>
      </c>
      <c r="G45" s="21"/>
    </row>
    <row r="46" spans="2:7" s="17" customFormat="1" x14ac:dyDescent="0.2">
      <c r="B46" s="35"/>
      <c r="C46" s="23" t="s">
        <v>38</v>
      </c>
      <c r="D46" s="23"/>
      <c r="E46" s="24">
        <v>0</v>
      </c>
      <c r="F46" s="24">
        <v>0</v>
      </c>
      <c r="G46" s="21"/>
    </row>
    <row r="47" spans="2:7" s="17" customFormat="1" x14ac:dyDescent="0.2">
      <c r="B47" s="35"/>
      <c r="C47" s="26"/>
      <c r="D47" s="27"/>
      <c r="E47" s="28"/>
      <c r="F47" s="28"/>
      <c r="G47" s="21"/>
    </row>
    <row r="48" spans="2:7" s="17" customFormat="1" x14ac:dyDescent="0.2">
      <c r="B48" s="35"/>
      <c r="C48" s="19" t="s">
        <v>15</v>
      </c>
      <c r="D48" s="19"/>
      <c r="E48" s="20">
        <f>SUM(E49:E51)</f>
        <v>0</v>
      </c>
      <c r="F48" s="20">
        <f>SUM(F49:F51)</f>
        <v>0</v>
      </c>
      <c r="G48" s="21"/>
    </row>
    <row r="49" spans="2:7" s="17" customFormat="1" x14ac:dyDescent="0.2">
      <c r="B49" s="35"/>
      <c r="C49" s="23" t="s">
        <v>39</v>
      </c>
      <c r="D49" s="23"/>
      <c r="E49" s="24">
        <v>0</v>
      </c>
      <c r="F49" s="24">
        <v>0</v>
      </c>
      <c r="G49" s="21"/>
    </row>
    <row r="50" spans="2:7" s="17" customFormat="1" x14ac:dyDescent="0.2">
      <c r="B50" s="35"/>
      <c r="C50" s="23" t="s">
        <v>40</v>
      </c>
      <c r="D50" s="23"/>
      <c r="E50" s="24">
        <v>0</v>
      </c>
      <c r="F50" s="24">
        <v>0</v>
      </c>
      <c r="G50" s="21"/>
    </row>
    <row r="51" spans="2:7" s="17" customFormat="1" x14ac:dyDescent="0.2">
      <c r="B51" s="35"/>
      <c r="C51" s="23" t="s">
        <v>41</v>
      </c>
      <c r="D51" s="23"/>
      <c r="E51" s="24">
        <v>0</v>
      </c>
      <c r="F51" s="24">
        <v>0</v>
      </c>
      <c r="G51" s="21"/>
    </row>
    <row r="52" spans="2:7" s="17" customFormat="1" x14ac:dyDescent="0.2">
      <c r="B52" s="35"/>
      <c r="C52" s="26"/>
      <c r="D52" s="27"/>
      <c r="E52" s="28"/>
      <c r="F52" s="28"/>
      <c r="G52" s="21"/>
    </row>
    <row r="53" spans="2:7" s="17" customFormat="1" x14ac:dyDescent="0.2">
      <c r="B53" s="35"/>
      <c r="C53" s="37" t="s">
        <v>42</v>
      </c>
      <c r="D53" s="37"/>
      <c r="E53" s="40">
        <f>SUM(E54:E58)</f>
        <v>0</v>
      </c>
      <c r="F53" s="40">
        <f>SUM(F54:F58)</f>
        <v>0</v>
      </c>
      <c r="G53" s="21"/>
    </row>
    <row r="54" spans="2:7" s="17" customFormat="1" x14ac:dyDescent="0.2">
      <c r="B54" s="35"/>
      <c r="C54" s="23" t="s">
        <v>43</v>
      </c>
      <c r="D54" s="23"/>
      <c r="E54" s="24">
        <v>0</v>
      </c>
      <c r="F54" s="24">
        <v>0</v>
      </c>
      <c r="G54" s="21"/>
    </row>
    <row r="55" spans="2:7" s="17" customFormat="1" x14ac:dyDescent="0.2">
      <c r="B55" s="35"/>
      <c r="C55" s="23" t="s">
        <v>44</v>
      </c>
      <c r="D55" s="23"/>
      <c r="E55" s="24">
        <v>0</v>
      </c>
      <c r="F55" s="24">
        <v>0</v>
      </c>
      <c r="G55" s="21"/>
    </row>
    <row r="56" spans="2:7" s="17" customFormat="1" x14ac:dyDescent="0.2">
      <c r="B56" s="35"/>
      <c r="C56" s="23" t="s">
        <v>45</v>
      </c>
      <c r="D56" s="23"/>
      <c r="E56" s="24">
        <v>0</v>
      </c>
      <c r="F56" s="24">
        <v>0</v>
      </c>
      <c r="G56" s="21"/>
    </row>
    <row r="57" spans="2:7" s="17" customFormat="1" x14ac:dyDescent="0.2">
      <c r="B57" s="35"/>
      <c r="C57" s="23" t="s">
        <v>46</v>
      </c>
      <c r="D57" s="23"/>
      <c r="E57" s="24">
        <v>0</v>
      </c>
      <c r="F57" s="24">
        <v>0</v>
      </c>
      <c r="G57" s="21"/>
    </row>
    <row r="58" spans="2:7" s="17" customFormat="1" x14ac:dyDescent="0.2">
      <c r="B58" s="35"/>
      <c r="C58" s="23" t="s">
        <v>47</v>
      </c>
      <c r="D58" s="23"/>
      <c r="E58" s="24">
        <v>0</v>
      </c>
      <c r="F58" s="24">
        <v>0</v>
      </c>
      <c r="G58" s="21"/>
    </row>
    <row r="59" spans="2:7" s="17" customFormat="1" ht="4.5" customHeight="1" x14ac:dyDescent="0.2">
      <c r="B59" s="35"/>
      <c r="C59" s="26"/>
      <c r="D59" s="27"/>
      <c r="E59" s="28"/>
      <c r="F59" s="28"/>
      <c r="G59" s="21"/>
    </row>
    <row r="60" spans="2:7" s="17" customFormat="1" x14ac:dyDescent="0.2">
      <c r="B60" s="35"/>
      <c r="C60" s="19" t="s">
        <v>48</v>
      </c>
      <c r="D60" s="19"/>
      <c r="E60" s="40">
        <f>SUM(E61:E66)</f>
        <v>6953.8200000000006</v>
      </c>
      <c r="F60" s="40">
        <f>SUM(F61:F66)</f>
        <v>10810819.520000001</v>
      </c>
      <c r="G60" s="21"/>
    </row>
    <row r="61" spans="2:7" s="17" customFormat="1" x14ac:dyDescent="0.2">
      <c r="B61" s="35"/>
      <c r="C61" s="25" t="s">
        <v>49</v>
      </c>
      <c r="D61" s="25"/>
      <c r="E61" s="24">
        <v>6924.51</v>
      </c>
      <c r="F61" s="24">
        <v>10810812.380000001</v>
      </c>
      <c r="G61" s="21"/>
    </row>
    <row r="62" spans="2:7" s="17" customFormat="1" x14ac:dyDescent="0.2">
      <c r="B62" s="35"/>
      <c r="C62" s="23" t="s">
        <v>50</v>
      </c>
      <c r="D62" s="23"/>
      <c r="E62" s="24">
        <v>0</v>
      </c>
      <c r="F62" s="24">
        <v>0</v>
      </c>
      <c r="G62" s="21"/>
    </row>
    <row r="63" spans="2:7" s="17" customFormat="1" x14ac:dyDescent="0.2">
      <c r="B63" s="35"/>
      <c r="C63" s="23" t="s">
        <v>51</v>
      </c>
      <c r="D63" s="23"/>
      <c r="E63" s="24">
        <v>0</v>
      </c>
      <c r="F63" s="24">
        <v>0</v>
      </c>
      <c r="G63" s="21"/>
    </row>
    <row r="64" spans="2:7" s="17" customFormat="1" x14ac:dyDescent="0.2">
      <c r="B64" s="35"/>
      <c r="C64" s="25" t="s">
        <v>52</v>
      </c>
      <c r="D64" s="25"/>
      <c r="E64" s="24">
        <v>0</v>
      </c>
      <c r="F64" s="24">
        <v>0</v>
      </c>
      <c r="G64" s="21"/>
    </row>
    <row r="65" spans="2:7" s="17" customFormat="1" x14ac:dyDescent="0.2">
      <c r="B65" s="35"/>
      <c r="C65" s="23" t="s">
        <v>53</v>
      </c>
      <c r="D65" s="23"/>
      <c r="E65" s="24">
        <v>0</v>
      </c>
      <c r="F65" s="24">
        <v>0</v>
      </c>
      <c r="G65" s="21"/>
    </row>
    <row r="66" spans="2:7" s="17" customFormat="1" x14ac:dyDescent="0.2">
      <c r="B66" s="35"/>
      <c r="C66" s="23" t="s">
        <v>54</v>
      </c>
      <c r="D66" s="23"/>
      <c r="E66" s="24">
        <v>29.31</v>
      </c>
      <c r="F66" s="24">
        <v>7.14</v>
      </c>
      <c r="G66" s="21"/>
    </row>
    <row r="67" spans="2:7" s="17" customFormat="1" ht="7.5" customHeight="1" x14ac:dyDescent="0.2">
      <c r="B67" s="35"/>
      <c r="C67" s="26"/>
      <c r="D67" s="27"/>
      <c r="E67" s="28"/>
      <c r="F67" s="28"/>
      <c r="G67" s="21"/>
    </row>
    <row r="68" spans="2:7" s="17" customFormat="1" x14ac:dyDescent="0.2">
      <c r="B68" s="35"/>
      <c r="C68" s="19" t="s">
        <v>55</v>
      </c>
      <c r="D68" s="19"/>
      <c r="E68" s="40">
        <f>SUM(E69)</f>
        <v>0</v>
      </c>
      <c r="F68" s="40">
        <f>SUM(F69)</f>
        <v>0</v>
      </c>
      <c r="G68" s="21"/>
    </row>
    <row r="69" spans="2:7" s="17" customFormat="1" x14ac:dyDescent="0.2">
      <c r="B69" s="35"/>
      <c r="C69" s="23" t="s">
        <v>56</v>
      </c>
      <c r="D69" s="23"/>
      <c r="E69" s="24">
        <v>0</v>
      </c>
      <c r="F69" s="24">
        <v>0</v>
      </c>
      <c r="G69" s="21"/>
    </row>
    <row r="70" spans="2:7" s="17" customFormat="1" ht="7.5" customHeight="1" x14ac:dyDescent="0.2">
      <c r="B70" s="35"/>
      <c r="C70" s="26"/>
      <c r="D70" s="27"/>
      <c r="E70" s="28"/>
      <c r="F70" s="28"/>
      <c r="G70" s="21"/>
    </row>
    <row r="71" spans="2:7" s="17" customFormat="1" x14ac:dyDescent="0.2">
      <c r="B71" s="35"/>
      <c r="C71" s="32" t="s">
        <v>57</v>
      </c>
      <c r="D71" s="32"/>
      <c r="E71" s="41">
        <f>E32+E37+E48+E53+E60+E68</f>
        <v>3613853212.4300003</v>
      </c>
      <c r="F71" s="41">
        <f>F32+F37+F48+F53+F60+F68</f>
        <v>5070968334.3500004</v>
      </c>
      <c r="G71" s="42"/>
    </row>
    <row r="72" spans="2:7" s="17" customFormat="1" x14ac:dyDescent="0.2">
      <c r="B72" s="35"/>
      <c r="C72" s="43"/>
      <c r="D72" s="43"/>
      <c r="E72" s="28"/>
      <c r="F72" s="28"/>
      <c r="G72" s="34"/>
    </row>
    <row r="73" spans="2:7" s="17" customFormat="1" x14ac:dyDescent="0.2">
      <c r="B73" s="44"/>
      <c r="C73" s="45" t="s">
        <v>58</v>
      </c>
      <c r="D73" s="45"/>
      <c r="E73" s="46">
        <f>E29-E71</f>
        <v>-200617432.51000071</v>
      </c>
      <c r="F73" s="46">
        <f>F29-F71</f>
        <v>74407528.739999771</v>
      </c>
      <c r="G73" s="47"/>
    </row>
    <row r="74" spans="2:7" x14ac:dyDescent="0.2">
      <c r="B74" s="27" t="s">
        <v>59</v>
      </c>
      <c r="D74" s="27"/>
      <c r="E74" s="27"/>
      <c r="F74" s="27"/>
      <c r="G74" s="27"/>
    </row>
  </sheetData>
  <mergeCells count="57">
    <mergeCell ref="C69:D69"/>
    <mergeCell ref="C71:D71"/>
    <mergeCell ref="C73:D73"/>
    <mergeCell ref="C62:D62"/>
    <mergeCell ref="C63:D63"/>
    <mergeCell ref="C64:D64"/>
    <mergeCell ref="C65:D65"/>
    <mergeCell ref="C66:D66"/>
    <mergeCell ref="C68:D68"/>
    <mergeCell ref="C55:D55"/>
    <mergeCell ref="C56:D56"/>
    <mergeCell ref="C57:D57"/>
    <mergeCell ref="C58:D58"/>
    <mergeCell ref="C60:D60"/>
    <mergeCell ref="C61:D61"/>
    <mergeCell ref="C48:D48"/>
    <mergeCell ref="C49:D49"/>
    <mergeCell ref="C50:D50"/>
    <mergeCell ref="C51:D51"/>
    <mergeCell ref="C53:D53"/>
    <mergeCell ref="C54:D54"/>
    <mergeCell ref="C41:D41"/>
    <mergeCell ref="C42:D42"/>
    <mergeCell ref="C43:D43"/>
    <mergeCell ref="C44:D44"/>
    <mergeCell ref="C45:D45"/>
    <mergeCell ref="C46:D46"/>
    <mergeCell ref="C34:D34"/>
    <mergeCell ref="C35:D35"/>
    <mergeCell ref="C37:D37"/>
    <mergeCell ref="C38:D38"/>
    <mergeCell ref="C39:D39"/>
    <mergeCell ref="C40:D40"/>
    <mergeCell ref="C26:D26"/>
    <mergeCell ref="C27:D27"/>
    <mergeCell ref="C29:D29"/>
    <mergeCell ref="C31:D31"/>
    <mergeCell ref="C32:D32"/>
    <mergeCell ref="C33:D33"/>
    <mergeCell ref="C19:D19"/>
    <mergeCell ref="C20:D20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8:D18"/>
    <mergeCell ref="C6:D6"/>
    <mergeCell ref="C7:D7"/>
    <mergeCell ref="C8:D8"/>
    <mergeCell ref="C9:D9"/>
    <mergeCell ref="C10:D10"/>
    <mergeCell ref="C11:D11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</vt:lpstr>
      <vt:lpstr>EA!Área_de_impresión</vt:lpstr>
      <vt:lpstr>EA!Títulos_a_imprimir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2018-10-10T15:14:06Z</cp:lastPrinted>
  <dcterms:created xsi:type="dcterms:W3CDTF">2018-10-10T15:13:57Z</dcterms:created>
  <dcterms:modified xsi:type="dcterms:W3CDTF">2018-10-10T15:15:20Z</dcterms:modified>
</cp:coreProperties>
</file>