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ÓN ADMVA. PROT. SOC. EN SALUD\2024\CONVENIO SANaS 2024\INFORME TRIMESTRAL ESTATAL\"/>
    </mc:Choice>
  </mc:AlternateContent>
  <xr:revisionPtr revIDLastSave="0" documentId="13_ncr:1_{652EE7B7-C83D-4F14-A815-D07A0CB02ABD}" xr6:coauthVersionLast="36" xr6:coauthVersionMax="36" xr10:uidLastSave="{00000000-0000-0000-0000-000000000000}"/>
  <bookViews>
    <workbookView xWindow="0" yWindow="0" windowWidth="28800" windowHeight="11925" tabRatio="780" xr2:uid="{00000000-000D-0000-FFFF-FFFF00000000}"/>
  </bookViews>
  <sheets>
    <sheet name="RESUMEN " sheetId="25" r:id="rId1"/>
  </sheets>
  <externalReferences>
    <externalReference r:id="rId2"/>
    <externalReference r:id="rId3"/>
  </externalReferences>
  <definedNames>
    <definedName name="\a">#N/A</definedName>
    <definedName name="\b">#N/A</definedName>
    <definedName name="Algo">#REF!</definedName>
    <definedName name="_xlnm.Database">#REF!</definedName>
    <definedName name="CHIAPAS">#REF!</definedName>
    <definedName name="Clasificación">#REF!</definedName>
    <definedName name="DES">#REF!</definedName>
    <definedName name="DF">#REF!</definedName>
    <definedName name="dfd">#REF!</definedName>
    <definedName name="djfjdlfjks">#REF!</definedName>
    <definedName name="e">'[1]Distrito Federal'!$A$1:$IU$12</definedName>
    <definedName name="ENTIDAD">[2]ENTIDADES!$A$1:$A$32</definedName>
    <definedName name="Excel_BuiltIn_Print_Area_1_1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>#REF!</definedName>
    <definedName name="Imprimir_área_IM">#REF!</definedName>
    <definedName name="JGKDFJGFDS">#REF!</definedName>
    <definedName name="leo">#REF!</definedName>
    <definedName name="organigrama">#REF!</definedName>
    <definedName name="q">#REF!</definedName>
    <definedName name="sdgf">#REF!</definedName>
    <definedName name="sss">#REF!</definedName>
    <definedName name="Status">#REF!</definedName>
    <definedName name="status1">#REF!</definedName>
    <definedName name="wd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5" l="1"/>
  <c r="E32" i="25"/>
  <c r="D32" i="25"/>
  <c r="B32" i="25" l="1"/>
  <c r="C21" i="25" s="1"/>
  <c r="E18" i="25"/>
  <c r="F18" i="25" s="1"/>
  <c r="E29" i="25"/>
  <c r="F29" i="25" s="1"/>
  <c r="E28" i="25"/>
  <c r="F28" i="25" s="1"/>
  <c r="E19" i="25"/>
  <c r="F19" i="25" s="1"/>
  <c r="E17" i="25"/>
  <c r="F17" i="25" s="1"/>
  <c r="E23" i="25"/>
  <c r="F23" i="25" s="1"/>
  <c r="E15" i="25"/>
  <c r="F15" i="25" s="1"/>
  <c r="E27" i="25"/>
  <c r="F27" i="25" s="1"/>
  <c r="F30" i="25"/>
  <c r="E31" i="25"/>
  <c r="F31" i="25" s="1"/>
  <c r="E24" i="25"/>
  <c r="F24" i="25" s="1"/>
  <c r="E16" i="25"/>
  <c r="F16" i="25" s="1"/>
  <c r="E22" i="25"/>
  <c r="F22" i="25" s="1"/>
  <c r="E20" i="25"/>
  <c r="F20" i="25" s="1"/>
  <c r="E21" i="25"/>
  <c r="F21" i="25" s="1"/>
  <c r="E26" i="25"/>
  <c r="F26" i="25" s="1"/>
  <c r="C23" i="25" l="1"/>
  <c r="C27" i="25"/>
  <c r="C18" i="25"/>
  <c r="C16" i="25"/>
  <c r="C29" i="25"/>
  <c r="C22" i="25"/>
  <c r="C19" i="25"/>
  <c r="C30" i="25"/>
  <c r="C20" i="25"/>
  <c r="C25" i="25"/>
  <c r="C17" i="25"/>
  <c r="C31" i="25"/>
  <c r="C26" i="25"/>
  <c r="C28" i="25"/>
  <c r="C15" i="25"/>
  <c r="C32" i="25" s="1"/>
  <c r="C24" i="25"/>
  <c r="E25" i="25" l="1"/>
  <c r="F25" i="25" s="1"/>
</calcChain>
</file>

<file path=xl/sharedStrings.xml><?xml version="1.0" encoding="utf-8"?>
<sst xmlns="http://schemas.openxmlformats.org/spreadsheetml/2006/main" count="31" uniqueCount="31">
  <si>
    <t>GOBIERNO DEL ESTADO DE GUANAJUATO</t>
  </si>
  <si>
    <t>SECRETARIA DE SALUD</t>
  </si>
  <si>
    <t>INSTITUTO DE SALUD PUBLICA DEL ESTADO DE GUANAJUATO</t>
  </si>
  <si>
    <t>COORDINACION GENERAL DE ADMINISTRACION Y FINANZAS</t>
  </si>
  <si>
    <t>DIRECCION GENERAL DE ADMNISTRACION</t>
  </si>
  <si>
    <t>PROGRAMADO</t>
  </si>
  <si>
    <t>%</t>
  </si>
  <si>
    <t>POR EJERCER O COMPROBAR</t>
  </si>
  <si>
    <t>PROGRAMA</t>
  </si>
  <si>
    <t>Aborto Seguro</t>
  </si>
  <si>
    <t>Emergencias</t>
  </si>
  <si>
    <t>Enfermedades Cardiometabólicas</t>
  </si>
  <si>
    <t>Igualdad de Género</t>
  </si>
  <si>
    <t>Monitoreo</t>
  </si>
  <si>
    <t>PA en Grupos Vulnerables</t>
  </si>
  <si>
    <t>PF y Anticoncepción</t>
  </si>
  <si>
    <t>Políticas de Salud Pública y Promoción de la Salud</t>
  </si>
  <si>
    <t>Prevención y Control del Cáncer</t>
  </si>
  <si>
    <t>Programa de Acción Específico en Atención al
Envejecimiento</t>
  </si>
  <si>
    <t>Programa Prevención, Detección y Control de las
Enfermedades Bucales</t>
  </si>
  <si>
    <t>Salud Materna</t>
  </si>
  <si>
    <t>Seguridad Vial</t>
  </si>
  <si>
    <t>SSR para Adolescentes</t>
  </si>
  <si>
    <t>Vigilancia en Salud Pública por Laboratorio</t>
  </si>
  <si>
    <t>VIH y otras ITS</t>
  </si>
  <si>
    <t>Violencia de Género</t>
  </si>
  <si>
    <t>INFORME DEL AVANCE PRESUPUESTARIO</t>
  </si>
  <si>
    <t xml:space="preserve"> PROGRAMAS FINANCIADOS CONVENIO SaNAS 2024</t>
  </si>
  <si>
    <t>TERCER TRIMESTRE 2024</t>
  </si>
  <si>
    <t>EJERCIDO                 3ER. TRIMESTRE 2024</t>
  </si>
  <si>
    <t xml:space="preserve">EJERCIDO ACUMULADO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</si>
</sst>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C4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3" fillId="3" borderId="2" xfId="1" applyFont="1" applyFill="1" applyBorder="1" applyAlignment="1" applyProtection="1">
      <alignment horizontal="center" vertical="center" wrapText="1"/>
    </xf>
    <xf numFmtId="44" fontId="6" fillId="0" borderId="1" xfId="2" applyFont="1" applyFill="1" applyBorder="1" applyAlignment="1">
      <alignment horizontal="center" vertical="center" wrapText="1"/>
    </xf>
    <xf numFmtId="9" fontId="6" fillId="0" borderId="1" xfId="5" applyFont="1" applyFill="1" applyBorder="1" applyAlignment="1">
      <alignment horizontal="center" vertical="center" wrapText="1"/>
    </xf>
    <xf numFmtId="43" fontId="3" fillId="3" borderId="2" xfId="4" applyFont="1" applyFill="1" applyBorder="1" applyAlignment="1" applyProtection="1">
      <alignment horizontal="center" vertical="center" wrapText="1"/>
    </xf>
    <xf numFmtId="0" fontId="0" fillId="2" borderId="0" xfId="0" applyFill="1"/>
    <xf numFmtId="44" fontId="3" fillId="3" borderId="2" xfId="2" applyFont="1" applyFill="1" applyBorder="1" applyAlignment="1" applyProtection="1">
      <alignment horizontal="center" vertical="center" wrapText="1"/>
    </xf>
    <xf numFmtId="9" fontId="3" fillId="3" borderId="2" xfId="5" applyFont="1" applyFill="1" applyBorder="1" applyAlignment="1" applyProtection="1">
      <alignment horizontal="center" vertical="center" wrapText="1"/>
    </xf>
    <xf numFmtId="10" fontId="6" fillId="0" borderId="1" xfId="5" applyNumberFormat="1" applyFont="1" applyFill="1" applyBorder="1" applyAlignment="1">
      <alignment horizontal="center" vertical="center" wrapText="1"/>
    </xf>
    <xf numFmtId="44" fontId="0" fillId="2" borderId="0" xfId="0" applyNumberFormat="1" applyFill="1"/>
    <xf numFmtId="0" fontId="5" fillId="2" borderId="0" xfId="1" applyFont="1" applyFill="1" applyBorder="1" applyAlignment="1">
      <alignment horizontal="center" vertical="top"/>
    </xf>
  </cellXfs>
  <cellStyles count="6">
    <cellStyle name="Millares" xfId="4" builtinId="3"/>
    <cellStyle name="Moneda" xfId="2" builtinId="4"/>
    <cellStyle name="Normal" xfId="0" builtinId="0"/>
    <cellStyle name="Normal 2" xfId="1" xr:uid="{00000000-0005-0000-0000-000003000000}"/>
    <cellStyle name="Normal 3" xfId="3" xr:uid="{00000000-0005-0000-0000-000004000000}"/>
    <cellStyle name="Porcentaje" xfId="5" builtinId="5"/>
  </cellStyles>
  <dxfs count="0"/>
  <tableStyles count="0" defaultTableStyle="TableStyleMedium2" defaultPivotStyle="PivotStyleLight16"/>
  <colors>
    <mruColors>
      <color rgb="FFD4C19C"/>
      <color rgb="FF305C4B"/>
      <color rgb="FF10312B"/>
      <color rgb="FF235B4E"/>
      <color rgb="FF8B0E2D"/>
      <color rgb="FF810423"/>
      <color rgb="FF9F2241"/>
      <color rgb="FF5F1228"/>
      <color rgb="FF691C32"/>
      <color rgb="FF641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PORTES%20DCAF%20DDSI\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5F9D-BC30-42C1-9F0D-734F90C28C64}">
  <dimension ref="A1:AH188"/>
  <sheetViews>
    <sheetView tabSelected="1" workbookViewId="0">
      <selection activeCell="D15" sqref="D15"/>
    </sheetView>
  </sheetViews>
  <sheetFormatPr baseColWidth="10" defaultRowHeight="15"/>
  <cols>
    <col min="1" max="1" width="17.85546875" customWidth="1"/>
    <col min="2" max="2" width="16.5703125" bestFit="1" customWidth="1"/>
    <col min="3" max="3" width="7.85546875" customWidth="1"/>
    <col min="4" max="5" width="17.5703125" bestFit="1" customWidth="1"/>
    <col min="6" max="6" width="26.28515625" customWidth="1"/>
    <col min="7" max="34" width="11.42578125" style="5"/>
  </cols>
  <sheetData>
    <row r="1" spans="1:6">
      <c r="A1" s="5"/>
      <c r="B1" s="5"/>
      <c r="C1" s="5"/>
      <c r="D1" s="5"/>
      <c r="E1" s="5"/>
      <c r="F1" s="5"/>
    </row>
    <row r="2" spans="1:6">
      <c r="A2" s="5"/>
      <c r="B2" s="5"/>
      <c r="C2" s="5"/>
      <c r="D2" s="5"/>
      <c r="E2" s="5"/>
      <c r="F2" s="5"/>
    </row>
    <row r="3" spans="1:6">
      <c r="A3" s="5"/>
      <c r="B3" s="5"/>
      <c r="C3" s="5"/>
      <c r="D3" s="5"/>
      <c r="E3" s="5"/>
      <c r="F3" s="5"/>
    </row>
    <row r="4" spans="1:6" ht="18">
      <c r="A4" s="10" t="s">
        <v>0</v>
      </c>
      <c r="B4" s="10"/>
      <c r="C4" s="10"/>
      <c r="D4" s="10"/>
      <c r="E4" s="10"/>
      <c r="F4" s="10"/>
    </row>
    <row r="5" spans="1:6" ht="18">
      <c r="A5" s="10" t="s">
        <v>1</v>
      </c>
      <c r="B5" s="10"/>
      <c r="C5" s="10"/>
      <c r="D5" s="10"/>
      <c r="E5" s="10"/>
      <c r="F5" s="10"/>
    </row>
    <row r="6" spans="1:6" ht="18">
      <c r="A6" s="10" t="s">
        <v>2</v>
      </c>
      <c r="B6" s="10"/>
      <c r="C6" s="10"/>
      <c r="D6" s="10"/>
      <c r="E6" s="10"/>
      <c r="F6" s="10"/>
    </row>
    <row r="7" spans="1:6" ht="18">
      <c r="A7" s="10" t="s">
        <v>3</v>
      </c>
      <c r="B7" s="10"/>
      <c r="C7" s="10"/>
      <c r="D7" s="10"/>
      <c r="E7" s="10"/>
      <c r="F7" s="10"/>
    </row>
    <row r="8" spans="1:6" ht="18">
      <c r="A8" s="10" t="s">
        <v>4</v>
      </c>
      <c r="B8" s="10"/>
      <c r="C8" s="10"/>
      <c r="D8" s="10"/>
      <c r="E8" s="10"/>
      <c r="F8" s="10"/>
    </row>
    <row r="9" spans="1:6" ht="18">
      <c r="A9" s="10"/>
      <c r="B9" s="10"/>
      <c r="C9" s="10"/>
      <c r="D9" s="10"/>
      <c r="E9" s="10"/>
      <c r="F9" s="10"/>
    </row>
    <row r="10" spans="1:6" ht="18">
      <c r="A10" s="10" t="s">
        <v>26</v>
      </c>
      <c r="B10" s="10"/>
      <c r="C10" s="10"/>
      <c r="D10" s="10"/>
      <c r="E10" s="10"/>
      <c r="F10" s="10"/>
    </row>
    <row r="11" spans="1:6" ht="18">
      <c r="A11" s="10" t="s">
        <v>27</v>
      </c>
      <c r="B11" s="10"/>
      <c r="C11" s="10"/>
      <c r="D11" s="10"/>
      <c r="E11" s="10"/>
      <c r="F11" s="10"/>
    </row>
    <row r="12" spans="1:6" ht="18">
      <c r="A12" s="10" t="s">
        <v>28</v>
      </c>
      <c r="B12" s="10"/>
      <c r="C12" s="10"/>
      <c r="D12" s="10"/>
      <c r="E12" s="10"/>
      <c r="F12" s="10"/>
    </row>
    <row r="13" spans="1:6">
      <c r="A13" s="5"/>
      <c r="B13" s="5"/>
      <c r="C13" s="5"/>
      <c r="D13" s="5"/>
      <c r="E13" s="5"/>
      <c r="F13" s="5"/>
    </row>
    <row r="14" spans="1:6" ht="38.25">
      <c r="A14" s="1" t="s">
        <v>8</v>
      </c>
      <c r="B14" s="1" t="s">
        <v>5</v>
      </c>
      <c r="C14" s="1" t="s">
        <v>6</v>
      </c>
      <c r="D14" s="1" t="s">
        <v>29</v>
      </c>
      <c r="E14" s="1" t="s">
        <v>30</v>
      </c>
      <c r="F14" s="1" t="s">
        <v>7</v>
      </c>
    </row>
    <row r="15" spans="1:6" ht="33.75">
      <c r="A15" s="2" t="s">
        <v>16</v>
      </c>
      <c r="B15" s="2">
        <v>1855848</v>
      </c>
      <c r="C15" s="3">
        <f>+B15/B32</f>
        <v>0.14683298835145908</v>
      </c>
      <c r="D15" s="2">
        <v>242522</v>
      </c>
      <c r="E15" s="2">
        <f t="shared" ref="E15:E28" si="0">+D15</f>
        <v>242522</v>
      </c>
      <c r="F15" s="2">
        <f t="shared" ref="F15:F28" si="1">+B15-E15</f>
        <v>1613326</v>
      </c>
    </row>
    <row r="16" spans="1:6">
      <c r="A16" s="2" t="s">
        <v>21</v>
      </c>
      <c r="B16" s="2">
        <v>471782.5</v>
      </c>
      <c r="C16" s="3">
        <f>+B16/B32</f>
        <v>3.7326997861313126E-2</v>
      </c>
      <c r="D16" s="2">
        <v>0</v>
      </c>
      <c r="E16" s="2">
        <f t="shared" si="0"/>
        <v>0</v>
      </c>
      <c r="F16" s="2">
        <f t="shared" si="1"/>
        <v>471782.5</v>
      </c>
    </row>
    <row r="17" spans="1:8" ht="22.5">
      <c r="A17" s="2" t="s">
        <v>14</v>
      </c>
      <c r="B17" s="2">
        <v>589628</v>
      </c>
      <c r="C17" s="3">
        <f>+B17/B32</f>
        <v>4.665082552865004E-2</v>
      </c>
      <c r="D17" s="2">
        <v>0</v>
      </c>
      <c r="E17" s="2">
        <f t="shared" si="0"/>
        <v>0</v>
      </c>
      <c r="F17" s="2">
        <f t="shared" si="1"/>
        <v>589628</v>
      </c>
    </row>
    <row r="18" spans="1:8">
      <c r="A18" s="2" t="s">
        <v>10</v>
      </c>
      <c r="B18" s="2">
        <v>732328.74</v>
      </c>
      <c r="C18" s="3">
        <f>+B18/B32</f>
        <v>5.7941176944371904E-2</v>
      </c>
      <c r="D18" s="2">
        <v>0</v>
      </c>
      <c r="E18" s="2">
        <f t="shared" si="0"/>
        <v>0</v>
      </c>
      <c r="F18" s="2">
        <f t="shared" si="1"/>
        <v>732328.74</v>
      </c>
    </row>
    <row r="19" spans="1:8">
      <c r="A19" s="2" t="s">
        <v>13</v>
      </c>
      <c r="B19" s="2">
        <v>312875.15999999997</v>
      </c>
      <c r="C19" s="3">
        <f>+B19/B32</f>
        <v>2.4754395146445663E-2</v>
      </c>
      <c r="D19" s="2">
        <v>0</v>
      </c>
      <c r="E19" s="2">
        <f t="shared" si="0"/>
        <v>0</v>
      </c>
      <c r="F19" s="2">
        <f t="shared" si="1"/>
        <v>312875.15999999997</v>
      </c>
    </row>
    <row r="20" spans="1:8" ht="33.75">
      <c r="A20" s="2" t="s">
        <v>23</v>
      </c>
      <c r="B20" s="2">
        <v>1527723</v>
      </c>
      <c r="C20" s="3">
        <f>+B20/B32</f>
        <v>0.12087203987786507</v>
      </c>
      <c r="D20" s="2">
        <v>0</v>
      </c>
      <c r="E20" s="2">
        <f t="shared" si="0"/>
        <v>0</v>
      </c>
      <c r="F20" s="2">
        <f t="shared" si="1"/>
        <v>1527723</v>
      </c>
    </row>
    <row r="21" spans="1:8">
      <c r="A21" s="2" t="s">
        <v>24</v>
      </c>
      <c r="B21" s="2">
        <v>3260528</v>
      </c>
      <c r="C21" s="3">
        <f>+B21/B32</f>
        <v>0.25796997913816549</v>
      </c>
      <c r="D21" s="2">
        <v>1614499.5</v>
      </c>
      <c r="E21" s="2">
        <f t="shared" si="0"/>
        <v>1614499.5</v>
      </c>
      <c r="F21" s="2">
        <f t="shared" si="1"/>
        <v>1646028.5</v>
      </c>
    </row>
    <row r="22" spans="1:8" ht="22.5">
      <c r="A22" s="2" t="s">
        <v>22</v>
      </c>
      <c r="B22" s="2">
        <v>1147131.72</v>
      </c>
      <c r="C22" s="3">
        <f>+B22/B32</f>
        <v>9.0760007543909421E-2</v>
      </c>
      <c r="D22" s="2">
        <v>116435.5</v>
      </c>
      <c r="E22" s="2">
        <f t="shared" si="0"/>
        <v>116435.5</v>
      </c>
      <c r="F22" s="2">
        <f t="shared" si="1"/>
        <v>1030696.22</v>
      </c>
    </row>
    <row r="23" spans="1:8">
      <c r="A23" s="2" t="s">
        <v>15</v>
      </c>
      <c r="B23" s="2">
        <v>1203875</v>
      </c>
      <c r="C23" s="3">
        <f>+B23/B32</f>
        <v>9.5249483713974861E-2</v>
      </c>
      <c r="D23" s="2">
        <v>0</v>
      </c>
      <c r="E23" s="2">
        <f t="shared" si="0"/>
        <v>0</v>
      </c>
      <c r="F23" s="2">
        <f t="shared" si="1"/>
        <v>1203875</v>
      </c>
    </row>
    <row r="24" spans="1:8">
      <c r="A24" s="2" t="s">
        <v>20</v>
      </c>
      <c r="B24" s="2">
        <v>204000</v>
      </c>
      <c r="C24" s="3">
        <f>+B24/B32</f>
        <v>1.6140292536725883E-2</v>
      </c>
      <c r="D24" s="2">
        <v>0</v>
      </c>
      <c r="E24" s="2">
        <f t="shared" si="0"/>
        <v>0</v>
      </c>
      <c r="F24" s="2">
        <f t="shared" si="1"/>
        <v>204000</v>
      </c>
    </row>
    <row r="25" spans="1:8">
      <c r="A25" s="2" t="s">
        <v>9</v>
      </c>
      <c r="B25" s="2">
        <v>10500</v>
      </c>
      <c r="C25" s="8">
        <f>+B25/B32</f>
        <v>8.3075035115500861E-4</v>
      </c>
      <c r="D25" s="2">
        <v>0</v>
      </c>
      <c r="E25" s="2">
        <f t="shared" si="0"/>
        <v>0</v>
      </c>
      <c r="F25" s="2">
        <f t="shared" si="1"/>
        <v>10500</v>
      </c>
    </row>
    <row r="26" spans="1:8">
      <c r="A26" s="2" t="s">
        <v>25</v>
      </c>
      <c r="B26" s="2">
        <v>10500</v>
      </c>
      <c r="C26" s="8">
        <f>+B26/B32</f>
        <v>8.3075035115500861E-4</v>
      </c>
      <c r="D26" s="2">
        <v>0</v>
      </c>
      <c r="E26" s="2">
        <f t="shared" si="0"/>
        <v>0</v>
      </c>
      <c r="F26" s="2">
        <f t="shared" si="1"/>
        <v>10500</v>
      </c>
    </row>
    <row r="27" spans="1:8" ht="22.5">
      <c r="A27" s="2" t="s">
        <v>17</v>
      </c>
      <c r="B27" s="2">
        <v>256000</v>
      </c>
      <c r="C27" s="3">
        <f>+B27/B32</f>
        <v>2.0254484751969733E-2</v>
      </c>
      <c r="D27" s="2">
        <v>0</v>
      </c>
      <c r="E27" s="2">
        <f t="shared" si="0"/>
        <v>0</v>
      </c>
      <c r="F27" s="2">
        <f t="shared" si="1"/>
        <v>256000</v>
      </c>
    </row>
    <row r="28" spans="1:8">
      <c r="A28" s="2" t="s">
        <v>12</v>
      </c>
      <c r="B28" s="2">
        <v>65000</v>
      </c>
      <c r="C28" s="3">
        <f>+B28/B32</f>
        <v>5.1427402690548156E-3</v>
      </c>
      <c r="D28" s="2">
        <v>0</v>
      </c>
      <c r="E28" s="2">
        <f t="shared" si="0"/>
        <v>0</v>
      </c>
      <c r="F28" s="2">
        <f t="shared" si="1"/>
        <v>65000</v>
      </c>
    </row>
    <row r="29" spans="1:8" ht="22.5">
      <c r="A29" s="2" t="s">
        <v>11</v>
      </c>
      <c r="B29" s="2">
        <v>630744</v>
      </c>
      <c r="C29" s="3">
        <f>+B29/B32</f>
        <v>4.9903885665610929E-2</v>
      </c>
      <c r="D29" s="2">
        <v>118264.5</v>
      </c>
      <c r="E29" s="2">
        <f t="shared" ref="E29:E31" si="2">+D29</f>
        <v>118264.5</v>
      </c>
      <c r="F29" s="2">
        <f t="shared" ref="F29:F31" si="3">+B29-E29</f>
        <v>512479.5</v>
      </c>
    </row>
    <row r="30" spans="1:8" ht="45">
      <c r="A30" s="2" t="s">
        <v>18</v>
      </c>
      <c r="B30" s="2">
        <v>176312</v>
      </c>
      <c r="C30" s="3">
        <f>+B30/B32</f>
        <v>1.3949643420270655E-2</v>
      </c>
      <c r="D30" s="2">
        <v>33058.5</v>
      </c>
      <c r="E30" s="2">
        <v>33058.5</v>
      </c>
      <c r="F30" s="2">
        <f t="shared" si="3"/>
        <v>143253.5</v>
      </c>
    </row>
    <row r="31" spans="1:8" ht="67.5">
      <c r="A31" s="2" t="s">
        <v>19</v>
      </c>
      <c r="B31" s="2">
        <v>184400</v>
      </c>
      <c r="C31" s="3">
        <f>+B31/B32</f>
        <v>1.4589558547903199E-2</v>
      </c>
      <c r="D31" s="2">
        <v>34575</v>
      </c>
      <c r="E31" s="2">
        <f t="shared" si="2"/>
        <v>34575</v>
      </c>
      <c r="F31" s="2">
        <f t="shared" si="3"/>
        <v>149825</v>
      </c>
    </row>
    <row r="32" spans="1:8">
      <c r="A32" s="4"/>
      <c r="B32" s="4">
        <f>SUM(B15:B31)</f>
        <v>12639176.120000001</v>
      </c>
      <c r="C32" s="7">
        <f>SUM(C15:C31)</f>
        <v>1</v>
      </c>
      <c r="D32" s="6">
        <f>SUM(D15:D31)</f>
        <v>2159355</v>
      </c>
      <c r="E32" s="6">
        <f t="shared" ref="E32:F32" si="4">SUM(E15:E31)</f>
        <v>2159355</v>
      </c>
      <c r="F32" s="6">
        <f t="shared" si="4"/>
        <v>10479821.120000001</v>
      </c>
      <c r="H32" s="9"/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  <row r="43" spans="1:6">
      <c r="A43" s="5"/>
      <c r="B43" s="5"/>
      <c r="C43" s="5"/>
      <c r="D43" s="5"/>
      <c r="E43" s="5"/>
      <c r="F43" s="5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"/>
      <c r="B54" s="5"/>
      <c r="C54" s="5"/>
      <c r="D54" s="5"/>
      <c r="E54" s="5"/>
      <c r="F54" s="5"/>
    </row>
    <row r="55" spans="1:6">
      <c r="A55" s="5"/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/>
      <c r="B57" s="5"/>
      <c r="C57" s="5"/>
      <c r="D57" s="5"/>
      <c r="E57" s="5"/>
      <c r="F57" s="5"/>
    </row>
    <row r="58" spans="1:6">
      <c r="A58" s="5"/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/>
      <c r="B61" s="5"/>
      <c r="C61" s="5"/>
      <c r="D61" s="5"/>
      <c r="E61" s="5"/>
      <c r="F61" s="5"/>
    </row>
    <row r="62" spans="1:6">
      <c r="A62" s="5"/>
      <c r="B62" s="5"/>
      <c r="C62" s="5"/>
      <c r="D62" s="5"/>
      <c r="E62" s="5"/>
      <c r="F62" s="5"/>
    </row>
    <row r="63" spans="1:6">
      <c r="A63" s="5"/>
      <c r="B63" s="5"/>
      <c r="C63" s="5"/>
      <c r="D63" s="5"/>
      <c r="E63" s="5"/>
      <c r="F63" s="5"/>
    </row>
    <row r="64" spans="1:6">
      <c r="A64" s="5"/>
      <c r="B64" s="5"/>
      <c r="C64" s="5"/>
      <c r="D64" s="5"/>
      <c r="E64" s="5"/>
      <c r="F64" s="5"/>
    </row>
    <row r="65" spans="1:6">
      <c r="A65" s="5"/>
      <c r="B65" s="5"/>
      <c r="C65" s="5"/>
      <c r="D65" s="5"/>
      <c r="E65" s="5"/>
      <c r="F65" s="5"/>
    </row>
    <row r="66" spans="1:6">
      <c r="A66" s="5"/>
      <c r="B66" s="5"/>
      <c r="C66" s="5"/>
      <c r="D66" s="5"/>
      <c r="E66" s="5"/>
      <c r="F66" s="5"/>
    </row>
    <row r="67" spans="1:6">
      <c r="A67" s="5"/>
      <c r="B67" s="5"/>
      <c r="C67" s="5"/>
      <c r="D67" s="5"/>
      <c r="E67" s="5"/>
      <c r="F67" s="5"/>
    </row>
    <row r="68" spans="1:6">
      <c r="A68" s="5"/>
      <c r="B68" s="5"/>
      <c r="C68" s="5"/>
      <c r="D68" s="5"/>
      <c r="E68" s="5"/>
      <c r="F68" s="5"/>
    </row>
    <row r="69" spans="1:6">
      <c r="A69" s="5"/>
      <c r="B69" s="5"/>
      <c r="C69" s="5"/>
      <c r="D69" s="5"/>
      <c r="E69" s="5"/>
      <c r="F69" s="5"/>
    </row>
    <row r="70" spans="1:6">
      <c r="A70" s="5"/>
      <c r="B70" s="5"/>
      <c r="C70" s="5"/>
      <c r="D70" s="5"/>
      <c r="E70" s="5"/>
      <c r="F70" s="5"/>
    </row>
    <row r="71" spans="1:6">
      <c r="A71" s="5"/>
      <c r="B71" s="5"/>
      <c r="C71" s="5"/>
      <c r="D71" s="5"/>
      <c r="E71" s="5"/>
      <c r="F71" s="5"/>
    </row>
    <row r="72" spans="1:6">
      <c r="A72" s="5"/>
      <c r="B72" s="5"/>
      <c r="C72" s="5"/>
      <c r="D72" s="5"/>
      <c r="E72" s="5"/>
      <c r="F72" s="5"/>
    </row>
    <row r="73" spans="1:6">
      <c r="A73" s="5"/>
      <c r="B73" s="5"/>
      <c r="C73" s="5"/>
      <c r="D73" s="5"/>
      <c r="E73" s="5"/>
      <c r="F73" s="5"/>
    </row>
    <row r="74" spans="1:6">
      <c r="A74" s="5"/>
      <c r="B74" s="5"/>
      <c r="C74" s="5"/>
      <c r="D74" s="5"/>
      <c r="E74" s="5"/>
      <c r="F74" s="5"/>
    </row>
    <row r="75" spans="1:6">
      <c r="A75" s="5"/>
      <c r="B75" s="5"/>
      <c r="C75" s="5"/>
      <c r="D75" s="5"/>
      <c r="E75" s="5"/>
      <c r="F75" s="5"/>
    </row>
    <row r="76" spans="1:6">
      <c r="A76" s="5"/>
      <c r="B76" s="5"/>
      <c r="C76" s="5"/>
      <c r="D76" s="5"/>
      <c r="E76" s="5"/>
      <c r="F76" s="5"/>
    </row>
    <row r="77" spans="1:6">
      <c r="A77" s="5"/>
      <c r="B77" s="5"/>
      <c r="C77" s="5"/>
      <c r="D77" s="5"/>
      <c r="E77" s="5"/>
      <c r="F77" s="5"/>
    </row>
    <row r="78" spans="1:6">
      <c r="A78" s="5"/>
      <c r="B78" s="5"/>
      <c r="C78" s="5"/>
      <c r="D78" s="5"/>
      <c r="E78" s="5"/>
      <c r="F78" s="5"/>
    </row>
    <row r="79" spans="1:6">
      <c r="A79" s="5"/>
      <c r="B79" s="5"/>
      <c r="C79" s="5"/>
      <c r="D79" s="5"/>
      <c r="E79" s="5"/>
      <c r="F79" s="5"/>
    </row>
    <row r="80" spans="1:6">
      <c r="A80" s="5"/>
      <c r="B80" s="5"/>
      <c r="C80" s="5"/>
      <c r="D80" s="5"/>
      <c r="E80" s="5"/>
      <c r="F80" s="5"/>
    </row>
    <row r="81" spans="1:6">
      <c r="A81" s="5"/>
      <c r="B81" s="5"/>
      <c r="C81" s="5"/>
      <c r="D81" s="5"/>
      <c r="E81" s="5"/>
      <c r="F81" s="5"/>
    </row>
    <row r="82" spans="1:6">
      <c r="A82" s="5"/>
      <c r="B82" s="5"/>
      <c r="C82" s="5"/>
      <c r="D82" s="5"/>
      <c r="E82" s="5"/>
      <c r="F82" s="5"/>
    </row>
    <row r="83" spans="1:6">
      <c r="A83" s="5"/>
      <c r="B83" s="5"/>
      <c r="C83" s="5"/>
      <c r="D83" s="5"/>
      <c r="E83" s="5"/>
      <c r="F83" s="5"/>
    </row>
    <row r="84" spans="1:6">
      <c r="A84" s="5"/>
      <c r="B84" s="5"/>
      <c r="C84" s="5"/>
      <c r="D84" s="5"/>
      <c r="E84" s="5"/>
      <c r="F84" s="5"/>
    </row>
    <row r="85" spans="1:6">
      <c r="A85" s="5"/>
      <c r="B85" s="5"/>
      <c r="C85" s="5"/>
      <c r="D85" s="5"/>
      <c r="E85" s="5"/>
      <c r="F85" s="5"/>
    </row>
    <row r="86" spans="1:6">
      <c r="A86" s="5"/>
      <c r="B86" s="5"/>
      <c r="C86" s="5"/>
      <c r="D86" s="5"/>
      <c r="E86" s="5"/>
      <c r="F86" s="5"/>
    </row>
    <row r="87" spans="1:6">
      <c r="A87" s="5"/>
      <c r="B87" s="5"/>
      <c r="C87" s="5"/>
      <c r="D87" s="5"/>
      <c r="E87" s="5"/>
      <c r="F87" s="5"/>
    </row>
    <row r="88" spans="1:6">
      <c r="A88" s="5"/>
      <c r="B88" s="5"/>
      <c r="C88" s="5"/>
      <c r="D88" s="5"/>
      <c r="E88" s="5"/>
      <c r="F88" s="5"/>
    </row>
    <row r="89" spans="1:6">
      <c r="A89" s="5"/>
      <c r="B89" s="5"/>
      <c r="C89" s="5"/>
      <c r="D89" s="5"/>
      <c r="E89" s="5"/>
      <c r="F89" s="5"/>
    </row>
    <row r="90" spans="1:6">
      <c r="A90" s="5"/>
      <c r="B90" s="5"/>
      <c r="C90" s="5"/>
      <c r="D90" s="5"/>
      <c r="E90" s="5"/>
      <c r="F90" s="5"/>
    </row>
    <row r="91" spans="1:6">
      <c r="A91" s="5"/>
      <c r="B91" s="5"/>
      <c r="C91" s="5"/>
      <c r="D91" s="5"/>
      <c r="E91" s="5"/>
      <c r="F91" s="5"/>
    </row>
    <row r="92" spans="1:6">
      <c r="A92" s="5"/>
      <c r="B92" s="5"/>
      <c r="C92" s="5"/>
      <c r="D92" s="5"/>
      <c r="E92" s="5"/>
      <c r="F92" s="5"/>
    </row>
    <row r="93" spans="1:6">
      <c r="A93" s="5"/>
      <c r="B93" s="5"/>
      <c r="C93" s="5"/>
      <c r="D93" s="5"/>
      <c r="E93" s="5"/>
      <c r="F93" s="5"/>
    </row>
    <row r="94" spans="1:6">
      <c r="A94" s="5"/>
      <c r="B94" s="5"/>
      <c r="C94" s="5"/>
      <c r="D94" s="5"/>
      <c r="E94" s="5"/>
      <c r="F94" s="5"/>
    </row>
    <row r="95" spans="1:6">
      <c r="A95" s="5"/>
      <c r="B95" s="5"/>
      <c r="C95" s="5"/>
      <c r="D95" s="5"/>
      <c r="E95" s="5"/>
      <c r="F95" s="5"/>
    </row>
    <row r="96" spans="1:6">
      <c r="A96" s="5"/>
      <c r="B96" s="5"/>
      <c r="C96" s="5"/>
      <c r="D96" s="5"/>
      <c r="E96" s="5"/>
      <c r="F96" s="5"/>
    </row>
    <row r="97" spans="1:6">
      <c r="A97" s="5"/>
      <c r="B97" s="5"/>
      <c r="C97" s="5"/>
      <c r="D97" s="5"/>
      <c r="E97" s="5"/>
      <c r="F97" s="5"/>
    </row>
    <row r="98" spans="1:6">
      <c r="A98" s="5"/>
      <c r="B98" s="5"/>
      <c r="C98" s="5"/>
      <c r="D98" s="5"/>
      <c r="E98" s="5"/>
      <c r="F98" s="5"/>
    </row>
    <row r="99" spans="1:6">
      <c r="A99" s="5"/>
      <c r="B99" s="5"/>
      <c r="C99" s="5"/>
      <c r="D99" s="5"/>
      <c r="E99" s="5"/>
      <c r="F99" s="5"/>
    </row>
    <row r="100" spans="1:6">
      <c r="A100" s="5"/>
      <c r="B100" s="5"/>
      <c r="C100" s="5"/>
      <c r="D100" s="5"/>
      <c r="E100" s="5"/>
      <c r="F100" s="5"/>
    </row>
    <row r="101" spans="1:6">
      <c r="A101" s="5"/>
      <c r="B101" s="5"/>
      <c r="C101" s="5"/>
      <c r="D101" s="5"/>
      <c r="E101" s="5"/>
      <c r="F101" s="5"/>
    </row>
    <row r="102" spans="1:6">
      <c r="A102" s="5"/>
      <c r="B102" s="5"/>
      <c r="C102" s="5"/>
      <c r="D102" s="5"/>
      <c r="E102" s="5"/>
      <c r="F102" s="5"/>
    </row>
    <row r="103" spans="1:6">
      <c r="A103" s="5"/>
      <c r="B103" s="5"/>
      <c r="C103" s="5"/>
      <c r="D103" s="5"/>
      <c r="E103" s="5"/>
      <c r="F103" s="5"/>
    </row>
    <row r="104" spans="1:6">
      <c r="A104" s="5"/>
      <c r="B104" s="5"/>
      <c r="C104" s="5"/>
      <c r="D104" s="5"/>
      <c r="E104" s="5"/>
      <c r="F104" s="5"/>
    </row>
    <row r="105" spans="1:6">
      <c r="A105" s="5"/>
      <c r="B105" s="5"/>
      <c r="C105" s="5"/>
      <c r="D105" s="5"/>
      <c r="E105" s="5"/>
      <c r="F105" s="5"/>
    </row>
    <row r="106" spans="1:6">
      <c r="A106" s="5"/>
      <c r="B106" s="5"/>
      <c r="C106" s="5"/>
      <c r="D106" s="5"/>
      <c r="E106" s="5"/>
      <c r="F106" s="5"/>
    </row>
    <row r="107" spans="1:6">
      <c r="A107" s="5"/>
      <c r="B107" s="5"/>
      <c r="C107" s="5"/>
      <c r="D107" s="5"/>
      <c r="E107" s="5"/>
      <c r="F107" s="5"/>
    </row>
    <row r="108" spans="1:6">
      <c r="A108" s="5"/>
      <c r="B108" s="5"/>
      <c r="C108" s="5"/>
      <c r="D108" s="5"/>
      <c r="E108" s="5"/>
      <c r="F108" s="5"/>
    </row>
    <row r="109" spans="1:6">
      <c r="A109" s="5"/>
      <c r="B109" s="5"/>
      <c r="C109" s="5"/>
      <c r="D109" s="5"/>
      <c r="E109" s="5"/>
      <c r="F109" s="5"/>
    </row>
    <row r="110" spans="1:6">
      <c r="A110" s="5"/>
      <c r="B110" s="5"/>
      <c r="C110" s="5"/>
      <c r="D110" s="5"/>
      <c r="E110" s="5"/>
      <c r="F110" s="5"/>
    </row>
    <row r="111" spans="1:6">
      <c r="A111" s="5"/>
      <c r="B111" s="5"/>
      <c r="C111" s="5"/>
      <c r="D111" s="5"/>
      <c r="E111" s="5"/>
      <c r="F111" s="5"/>
    </row>
    <row r="112" spans="1:6">
      <c r="A112" s="5"/>
      <c r="B112" s="5"/>
      <c r="C112" s="5"/>
      <c r="D112" s="5"/>
      <c r="E112" s="5"/>
      <c r="F112" s="5"/>
    </row>
    <row r="113" spans="1:6">
      <c r="A113" s="5"/>
      <c r="B113" s="5"/>
      <c r="C113" s="5"/>
      <c r="D113" s="5"/>
      <c r="E113" s="5"/>
      <c r="F113" s="5"/>
    </row>
    <row r="114" spans="1:6">
      <c r="A114" s="5"/>
      <c r="B114" s="5"/>
      <c r="C114" s="5"/>
      <c r="D114" s="5"/>
      <c r="E114" s="5"/>
      <c r="F114" s="5"/>
    </row>
    <row r="115" spans="1:6">
      <c r="A115" s="5"/>
      <c r="B115" s="5"/>
      <c r="C115" s="5"/>
      <c r="D115" s="5"/>
      <c r="E115" s="5"/>
      <c r="F115" s="5"/>
    </row>
    <row r="116" spans="1:6">
      <c r="A116" s="5"/>
      <c r="B116" s="5"/>
      <c r="C116" s="5"/>
      <c r="D116" s="5"/>
      <c r="E116" s="5"/>
      <c r="F116" s="5"/>
    </row>
    <row r="117" spans="1:6">
      <c r="A117" s="5"/>
      <c r="B117" s="5"/>
      <c r="C117" s="5"/>
      <c r="D117" s="5"/>
      <c r="E117" s="5"/>
      <c r="F117" s="5"/>
    </row>
    <row r="118" spans="1:6">
      <c r="A118" s="5"/>
      <c r="B118" s="5"/>
      <c r="C118" s="5"/>
      <c r="D118" s="5"/>
      <c r="E118" s="5"/>
      <c r="F118" s="5"/>
    </row>
    <row r="119" spans="1:6">
      <c r="A119" s="5"/>
      <c r="B119" s="5"/>
      <c r="C119" s="5"/>
      <c r="D119" s="5"/>
      <c r="E119" s="5"/>
      <c r="F119" s="5"/>
    </row>
    <row r="120" spans="1:6">
      <c r="A120" s="5"/>
      <c r="B120" s="5"/>
      <c r="C120" s="5"/>
      <c r="D120" s="5"/>
      <c r="E120" s="5"/>
      <c r="F120" s="5"/>
    </row>
    <row r="121" spans="1:6">
      <c r="A121" s="5"/>
      <c r="B121" s="5"/>
      <c r="C121" s="5"/>
      <c r="D121" s="5"/>
      <c r="E121" s="5"/>
      <c r="F121" s="5"/>
    </row>
    <row r="122" spans="1:6">
      <c r="A122" s="5"/>
      <c r="B122" s="5"/>
      <c r="C122" s="5"/>
      <c r="D122" s="5"/>
      <c r="E122" s="5"/>
      <c r="F122" s="5"/>
    </row>
    <row r="123" spans="1:6">
      <c r="A123" s="5"/>
      <c r="B123" s="5"/>
      <c r="C123" s="5"/>
      <c r="D123" s="5"/>
      <c r="E123" s="5"/>
      <c r="F123" s="5"/>
    </row>
    <row r="124" spans="1:6">
      <c r="A124" s="5"/>
      <c r="B124" s="5"/>
      <c r="C124" s="5"/>
      <c r="D124" s="5"/>
      <c r="E124" s="5"/>
      <c r="F124" s="5"/>
    </row>
    <row r="125" spans="1:6">
      <c r="A125" s="5"/>
      <c r="B125" s="5"/>
      <c r="C125" s="5"/>
      <c r="D125" s="5"/>
      <c r="E125" s="5"/>
      <c r="F125" s="5"/>
    </row>
    <row r="126" spans="1:6">
      <c r="A126" s="5"/>
      <c r="B126" s="5"/>
      <c r="C126" s="5"/>
      <c r="D126" s="5"/>
      <c r="E126" s="5"/>
      <c r="F126" s="5"/>
    </row>
    <row r="127" spans="1:6">
      <c r="A127" s="5"/>
      <c r="B127" s="5"/>
      <c r="C127" s="5"/>
      <c r="D127" s="5"/>
      <c r="E127" s="5"/>
      <c r="F127" s="5"/>
    </row>
    <row r="128" spans="1:6">
      <c r="A128" s="5"/>
      <c r="B128" s="5"/>
      <c r="C128" s="5"/>
      <c r="D128" s="5"/>
      <c r="E128" s="5"/>
      <c r="F128" s="5"/>
    </row>
    <row r="129" spans="1:6">
      <c r="A129" s="5"/>
      <c r="B129" s="5"/>
      <c r="C129" s="5"/>
      <c r="D129" s="5"/>
      <c r="E129" s="5"/>
      <c r="F129" s="5"/>
    </row>
    <row r="130" spans="1:6">
      <c r="A130" s="5"/>
      <c r="B130" s="5"/>
      <c r="C130" s="5"/>
      <c r="D130" s="5"/>
      <c r="E130" s="5"/>
      <c r="F130" s="5"/>
    </row>
    <row r="131" spans="1:6">
      <c r="A131" s="5"/>
      <c r="B131" s="5"/>
      <c r="C131" s="5"/>
      <c r="D131" s="5"/>
      <c r="E131" s="5"/>
      <c r="F131" s="5"/>
    </row>
    <row r="132" spans="1:6">
      <c r="A132" s="5"/>
      <c r="B132" s="5"/>
      <c r="C132" s="5"/>
      <c r="D132" s="5"/>
      <c r="E132" s="5"/>
      <c r="F132" s="5"/>
    </row>
    <row r="133" spans="1:6">
      <c r="A133" s="5"/>
      <c r="B133" s="5"/>
      <c r="C133" s="5"/>
      <c r="D133" s="5"/>
      <c r="E133" s="5"/>
      <c r="F133" s="5"/>
    </row>
    <row r="134" spans="1:6">
      <c r="A134" s="5"/>
      <c r="B134" s="5"/>
      <c r="C134" s="5"/>
      <c r="D134" s="5"/>
      <c r="E134" s="5"/>
      <c r="F134" s="5"/>
    </row>
    <row r="135" spans="1:6">
      <c r="A135" s="5"/>
      <c r="B135" s="5"/>
      <c r="C135" s="5"/>
      <c r="D135" s="5"/>
      <c r="E135" s="5"/>
      <c r="F135" s="5"/>
    </row>
    <row r="136" spans="1:6">
      <c r="A136" s="5"/>
      <c r="B136" s="5"/>
      <c r="C136" s="5"/>
      <c r="D136" s="5"/>
      <c r="E136" s="5"/>
      <c r="F136" s="5"/>
    </row>
    <row r="137" spans="1:6">
      <c r="A137" s="5"/>
      <c r="B137" s="5"/>
      <c r="C137" s="5"/>
      <c r="D137" s="5"/>
      <c r="E137" s="5"/>
      <c r="F137" s="5"/>
    </row>
    <row r="138" spans="1:6">
      <c r="A138" s="5"/>
      <c r="B138" s="5"/>
      <c r="C138" s="5"/>
      <c r="D138" s="5"/>
      <c r="E138" s="5"/>
      <c r="F138" s="5"/>
    </row>
    <row r="139" spans="1:6">
      <c r="A139" s="5"/>
      <c r="B139" s="5"/>
      <c r="C139" s="5"/>
      <c r="D139" s="5"/>
      <c r="E139" s="5"/>
      <c r="F139" s="5"/>
    </row>
    <row r="140" spans="1:6">
      <c r="A140" s="5"/>
      <c r="B140" s="5"/>
      <c r="C140" s="5"/>
      <c r="D140" s="5"/>
      <c r="E140" s="5"/>
      <c r="F140" s="5"/>
    </row>
    <row r="141" spans="1:6">
      <c r="A141" s="5"/>
      <c r="B141" s="5"/>
      <c r="C141" s="5"/>
      <c r="D141" s="5"/>
      <c r="E141" s="5"/>
      <c r="F141" s="5"/>
    </row>
    <row r="142" spans="1:6">
      <c r="A142" s="5"/>
      <c r="B142" s="5"/>
      <c r="C142" s="5"/>
      <c r="D142" s="5"/>
      <c r="E142" s="5"/>
      <c r="F142" s="5"/>
    </row>
    <row r="143" spans="1:6">
      <c r="A143" s="5"/>
      <c r="B143" s="5"/>
      <c r="C143" s="5"/>
      <c r="D143" s="5"/>
      <c r="E143" s="5"/>
      <c r="F143" s="5"/>
    </row>
    <row r="144" spans="1:6">
      <c r="A144" s="5"/>
      <c r="B144" s="5"/>
      <c r="C144" s="5"/>
      <c r="D144" s="5"/>
      <c r="E144" s="5"/>
      <c r="F144" s="5"/>
    </row>
    <row r="145" spans="1:6">
      <c r="A145" s="5"/>
      <c r="B145" s="5"/>
      <c r="C145" s="5"/>
      <c r="D145" s="5"/>
      <c r="E145" s="5"/>
      <c r="F145" s="5"/>
    </row>
    <row r="146" spans="1:6">
      <c r="A146" s="5"/>
      <c r="B146" s="5"/>
      <c r="C146" s="5"/>
      <c r="D146" s="5"/>
      <c r="E146" s="5"/>
      <c r="F146" s="5"/>
    </row>
    <row r="147" spans="1:6">
      <c r="A147" s="5"/>
      <c r="B147" s="5"/>
      <c r="C147" s="5"/>
      <c r="D147" s="5"/>
      <c r="E147" s="5"/>
      <c r="F147" s="5"/>
    </row>
    <row r="148" spans="1:6">
      <c r="A148" s="5"/>
      <c r="B148" s="5"/>
      <c r="C148" s="5"/>
      <c r="D148" s="5"/>
      <c r="E148" s="5"/>
      <c r="F148" s="5"/>
    </row>
    <row r="149" spans="1:6">
      <c r="A149" s="5"/>
      <c r="B149" s="5"/>
      <c r="C149" s="5"/>
      <c r="D149" s="5"/>
      <c r="E149" s="5"/>
      <c r="F149" s="5"/>
    </row>
    <row r="150" spans="1:6">
      <c r="A150" s="5"/>
      <c r="B150" s="5"/>
      <c r="C150" s="5"/>
      <c r="D150" s="5"/>
      <c r="E150" s="5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  <row r="156" spans="1:6">
      <c r="A156" s="5"/>
      <c r="B156" s="5"/>
      <c r="C156" s="5"/>
      <c r="D156" s="5"/>
      <c r="E156" s="5"/>
      <c r="F156" s="5"/>
    </row>
    <row r="157" spans="1:6">
      <c r="A157" s="5"/>
      <c r="B157" s="5"/>
      <c r="C157" s="5"/>
      <c r="D157" s="5"/>
      <c r="E157" s="5"/>
      <c r="F157" s="5"/>
    </row>
    <row r="158" spans="1:6">
      <c r="A158" s="5"/>
      <c r="B158" s="5"/>
      <c r="C158" s="5"/>
      <c r="D158" s="5"/>
      <c r="E158" s="5"/>
      <c r="F158" s="5"/>
    </row>
    <row r="159" spans="1:6">
      <c r="A159" s="5"/>
      <c r="B159" s="5"/>
      <c r="C159" s="5"/>
      <c r="D159" s="5"/>
      <c r="E159" s="5"/>
      <c r="F159" s="5"/>
    </row>
    <row r="160" spans="1:6">
      <c r="A160" s="5"/>
      <c r="B160" s="5"/>
      <c r="C160" s="5"/>
      <c r="D160" s="5"/>
      <c r="E160" s="5"/>
      <c r="F160" s="5"/>
    </row>
    <row r="161" spans="1:6">
      <c r="A161" s="5"/>
      <c r="B161" s="5"/>
      <c r="C161" s="5"/>
      <c r="D161" s="5"/>
      <c r="E161" s="5"/>
      <c r="F161" s="5"/>
    </row>
    <row r="162" spans="1:6">
      <c r="A162" s="5"/>
      <c r="B162" s="5"/>
      <c r="C162" s="5"/>
      <c r="D162" s="5"/>
      <c r="E162" s="5"/>
      <c r="F162" s="5"/>
    </row>
    <row r="163" spans="1:6">
      <c r="A163" s="5"/>
      <c r="B163" s="5"/>
      <c r="C163" s="5"/>
      <c r="D163" s="5"/>
      <c r="E163" s="5"/>
      <c r="F163" s="5"/>
    </row>
    <row r="164" spans="1:6">
      <c r="A164" s="5"/>
      <c r="B164" s="5"/>
      <c r="C164" s="5"/>
      <c r="D164" s="5"/>
      <c r="E164" s="5"/>
      <c r="F164" s="5"/>
    </row>
    <row r="165" spans="1:6">
      <c r="A165" s="5"/>
      <c r="B165" s="5"/>
      <c r="C165" s="5"/>
      <c r="D165" s="5"/>
      <c r="E165" s="5"/>
      <c r="F165" s="5"/>
    </row>
    <row r="166" spans="1:6">
      <c r="A166" s="5"/>
      <c r="B166" s="5"/>
      <c r="C166" s="5"/>
      <c r="D166" s="5"/>
      <c r="E166" s="5"/>
      <c r="F166" s="5"/>
    </row>
    <row r="167" spans="1:6">
      <c r="A167" s="5"/>
      <c r="B167" s="5"/>
      <c r="C167" s="5"/>
      <c r="D167" s="5"/>
      <c r="E167" s="5"/>
      <c r="F167" s="5"/>
    </row>
    <row r="168" spans="1:6">
      <c r="A168" s="5"/>
      <c r="B168" s="5"/>
      <c r="C168" s="5"/>
      <c r="D168" s="5"/>
      <c r="E168" s="5"/>
      <c r="F168" s="5"/>
    </row>
    <row r="169" spans="1:6">
      <c r="A169" s="5"/>
      <c r="B169" s="5"/>
      <c r="C169" s="5"/>
      <c r="D169" s="5"/>
      <c r="E169" s="5"/>
      <c r="F169" s="5"/>
    </row>
    <row r="170" spans="1:6">
      <c r="A170" s="5"/>
      <c r="B170" s="5"/>
      <c r="C170" s="5"/>
      <c r="D170" s="5"/>
      <c r="E170" s="5"/>
      <c r="F170" s="5"/>
    </row>
    <row r="171" spans="1:6">
      <c r="A171" s="5"/>
      <c r="B171" s="5"/>
      <c r="C171" s="5"/>
      <c r="D171" s="5"/>
      <c r="E171" s="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  <row r="177" spans="1:6">
      <c r="A177" s="5"/>
      <c r="B177" s="5"/>
      <c r="C177" s="5"/>
      <c r="D177" s="5"/>
      <c r="E177" s="5"/>
      <c r="F177" s="5"/>
    </row>
    <row r="178" spans="1:6">
      <c r="A178" s="5"/>
      <c r="B178" s="5"/>
      <c r="C178" s="5"/>
      <c r="D178" s="5"/>
      <c r="E178" s="5"/>
      <c r="F178" s="5"/>
    </row>
    <row r="179" spans="1:6">
      <c r="A179" s="5"/>
      <c r="B179" s="5"/>
      <c r="C179" s="5"/>
      <c r="D179" s="5"/>
      <c r="E179" s="5"/>
      <c r="F179" s="5"/>
    </row>
    <row r="180" spans="1:6">
      <c r="A180" s="5"/>
      <c r="B180" s="5"/>
      <c r="C180" s="5"/>
      <c r="D180" s="5"/>
      <c r="E180" s="5"/>
      <c r="F180" s="5"/>
    </row>
    <row r="181" spans="1:6">
      <c r="A181" s="5"/>
      <c r="B181" s="5"/>
      <c r="C181" s="5"/>
      <c r="D181" s="5"/>
      <c r="E181" s="5"/>
      <c r="F181" s="5"/>
    </row>
    <row r="182" spans="1:6">
      <c r="A182" s="5"/>
      <c r="B182" s="5"/>
      <c r="C182" s="5"/>
      <c r="D182" s="5"/>
      <c r="E182" s="5"/>
      <c r="F182" s="5"/>
    </row>
    <row r="183" spans="1:6">
      <c r="A183" s="5"/>
      <c r="B183" s="5"/>
      <c r="C183" s="5"/>
      <c r="D183" s="5"/>
      <c r="E183" s="5"/>
      <c r="F183" s="5"/>
    </row>
    <row r="184" spans="1:6">
      <c r="A184" s="5"/>
      <c r="B184" s="5"/>
      <c r="C184" s="5"/>
      <c r="D184" s="5"/>
      <c r="E184" s="5"/>
      <c r="F184" s="5"/>
    </row>
    <row r="185" spans="1:6">
      <c r="A185" s="5"/>
      <c r="B185" s="5"/>
      <c r="C185" s="5"/>
      <c r="D185" s="5"/>
      <c r="E185" s="5"/>
      <c r="F185" s="5"/>
    </row>
    <row r="186" spans="1:6">
      <c r="A186" s="5"/>
      <c r="B186" s="5"/>
      <c r="C186" s="5"/>
      <c r="D186" s="5"/>
      <c r="E186" s="5"/>
      <c r="F186" s="5"/>
    </row>
    <row r="187" spans="1:6">
      <c r="A187" s="5"/>
      <c r="B187" s="5"/>
      <c r="C187" s="5"/>
      <c r="D187" s="5"/>
      <c r="E187" s="5"/>
      <c r="F187" s="5"/>
    </row>
    <row r="188" spans="1:6">
      <c r="A188" s="5"/>
      <c r="B188" s="5"/>
      <c r="C188" s="5"/>
      <c r="D188" s="5"/>
      <c r="E188" s="5"/>
      <c r="F188" s="5"/>
    </row>
  </sheetData>
  <mergeCells count="9">
    <mergeCell ref="A12:F12"/>
    <mergeCell ref="A10:F10"/>
    <mergeCell ref="A11:F11"/>
    <mergeCell ref="A4:F4"/>
    <mergeCell ref="A5:F5"/>
    <mergeCell ref="A6:F6"/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Lizbet Sánchez Arrez</dc:creator>
  <cp:lastModifiedBy>Usuario</cp:lastModifiedBy>
  <cp:lastPrinted>2024-09-26T18:02:30Z</cp:lastPrinted>
  <dcterms:created xsi:type="dcterms:W3CDTF">2020-02-25T17:44:18Z</dcterms:created>
  <dcterms:modified xsi:type="dcterms:W3CDTF">2025-05-13T18:30:03Z</dcterms:modified>
</cp:coreProperties>
</file>