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PyP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PyPI!$B$7:$Q$9</definedName>
    <definedName name="_xlnm.Extract">[1]EGRESOS!#REF!</definedName>
    <definedName name="_xlnm.Print_Area" localSheetId="0">PyPI!$B$1:$Q$227</definedName>
    <definedName name="_xlnm.Database">[2]REPORTO!#REF!</definedName>
    <definedName name="HF">[3]T1705HF!$B$20:$B$20</definedName>
    <definedName name="TCAIE">[4]CH1902!$B$20:$B$20</definedName>
    <definedName name="_xlnm.Print_Titles" localSheetId="0">PyPI!$1:$9</definedName>
  </definedNames>
  <calcPr calcId="125725"/>
</workbook>
</file>

<file path=xl/calcChain.xml><?xml version="1.0" encoding="utf-8"?>
<calcChain xmlns="http://schemas.openxmlformats.org/spreadsheetml/2006/main">
  <c r="O222" i="1"/>
  <c r="N222"/>
  <c r="M222"/>
  <c r="L222"/>
  <c r="K222"/>
  <c r="J222"/>
  <c r="I222"/>
  <c r="H222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<sst xmlns="http://schemas.openxmlformats.org/spreadsheetml/2006/main" count="863" uniqueCount="564">
  <si>
    <t>Programas y Proyectos de Inversión</t>
  </si>
  <si>
    <t>Del 1 de Enero al 31 de Marzo de 2021</t>
  </si>
  <si>
    <t>(Pesos)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</si>
  <si>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</si>
  <si>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</si>
  <si>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</si>
  <si>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</si>
  <si>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</si>
  <si>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</si>
  <si>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</si>
  <si>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</si>
  <si>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</si>
  <si>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</si>
  <si>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</si>
  <si>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</si>
  <si>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</si>
  <si>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</si>
  <si>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</si>
  <si>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</si>
  <si>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</si>
  <si>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</si>
  <si>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</si>
  <si>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</si>
  <si>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</si>
  <si>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</si>
  <si>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Gestiòn</t>
  </si>
  <si>
    <t>G1112</t>
  </si>
  <si>
    <t>Operación del Órgano Interno de Control del Instituto de Salud Pública del Estado de Guanajuato</t>
  </si>
  <si>
    <t>0104</t>
  </si>
  <si>
    <t>G1113</t>
  </si>
  <si>
    <t>Operación Administrativa de la Dirección General de Servicios de Salud</t>
  </si>
  <si>
    <t>0201</t>
  </si>
  <si>
    <t>G1115</t>
  </si>
  <si>
    <t>Operación administrativa de la Dirección General de Administración</t>
  </si>
  <si>
    <t>0501</t>
  </si>
  <si>
    <t>G1116</t>
  </si>
  <si>
    <t>Adquisición, almacenamiento y distribución de insumos para la salud, así como la conservación de los bienes muebles e inmuebles del ISAPEG a través de la Dirección de Recursos Materiales y Servicios Generales</t>
  </si>
  <si>
    <t>0502</t>
  </si>
  <si>
    <t>G1117</t>
  </si>
  <si>
    <t>Operación y administración de la Dirección General de Recursos Humanos</t>
  </si>
  <si>
    <t>0601</t>
  </si>
  <si>
    <t>G1120</t>
  </si>
  <si>
    <t>Administración de enlaces con Instituciones de los sectores Públicos y Privados</t>
  </si>
  <si>
    <t>0815</t>
  </si>
  <si>
    <t>G1344</t>
  </si>
  <si>
    <t>Servicios, mantenimiento y conservación en Unidades Centrales</t>
  </si>
  <si>
    <t>G2098</t>
  </si>
  <si>
    <t>Operación y Administración del Despacho de la Dirección General del ISAPEG</t>
  </si>
  <si>
    <t>0101</t>
  </si>
  <si>
    <t>G2099</t>
  </si>
  <si>
    <t>Atención de Asuntos en la Coordinación de Asuntos Jurídicos</t>
  </si>
  <si>
    <t>0103</t>
  </si>
  <si>
    <t>G2100</t>
  </si>
  <si>
    <t>Operación Administrativa de la Coordinación de Comunicación Social</t>
  </si>
  <si>
    <t>0102</t>
  </si>
  <si>
    <t>G2101</t>
  </si>
  <si>
    <t>Promoción, implementación y evaluación de Estrategias en Materia de Salud Pública en la Coordinación General de Salud Pública</t>
  </si>
  <si>
    <t>0106</t>
  </si>
  <si>
    <t>G2102</t>
  </si>
  <si>
    <t>Promoción e Implementación de Políticas para la Administración de Recursos Humanos, Financieros y Materiales a través de la Coordinación General de Administración y Finanzas</t>
  </si>
  <si>
    <t>0107</t>
  </si>
  <si>
    <t>G2103</t>
  </si>
  <si>
    <t>Planeación estratégica de la Dirección General de Planeación y Desarrollo</t>
  </si>
  <si>
    <t>0301</t>
  </si>
  <si>
    <t>Proceso</t>
  </si>
  <si>
    <t>P1086</t>
  </si>
  <si>
    <t>Operación de la Jurisdicción Sanitaria I Guanajuato</t>
  </si>
  <si>
    <t>0701</t>
  </si>
  <si>
    <t>P1089</t>
  </si>
  <si>
    <t>Operación de la Jurisdicción Sanitaria  II San Miguel de Allende</t>
  </si>
  <si>
    <t>0702</t>
  </si>
  <si>
    <t>P1091</t>
  </si>
  <si>
    <t>Operación de la Jurisdicción Sanitaria  III Celaya</t>
  </si>
  <si>
    <t>0703</t>
  </si>
  <si>
    <t>P1094</t>
  </si>
  <si>
    <t>Operación de la Jurisdicción Sanitaria  IV Acámbaro</t>
  </si>
  <si>
    <t>0704</t>
  </si>
  <si>
    <t>P1097</t>
  </si>
  <si>
    <t>Operación de la Jurisdicción Sanitaria  V Salamanca</t>
  </si>
  <si>
    <t>0705</t>
  </si>
  <si>
    <t>P1101</t>
  </si>
  <si>
    <t>Operación de la Jurisdicción Sanitaria  VI Irapuato</t>
  </si>
  <si>
    <t>0706</t>
  </si>
  <si>
    <t>P1103</t>
  </si>
  <si>
    <t>Operación de la Jurisdicción Sanitaria  VII León</t>
  </si>
  <si>
    <t>0707</t>
  </si>
  <si>
    <t>P1106</t>
  </si>
  <si>
    <t>Operación de la Jurisdicción Sanitaria  VIII San Francisco del Rincón</t>
  </si>
  <si>
    <t>0708</t>
  </si>
  <si>
    <t>P1109</t>
  </si>
  <si>
    <t>Operación del Laboratorio Estatal de Salud Pública para colaborar en la vigilancia epidemiológica y sanitaria</t>
  </si>
  <si>
    <t>0901</t>
  </si>
  <si>
    <t>P1110</t>
  </si>
  <si>
    <t>Operación del Centro Estatal de Medicina Transfusional</t>
  </si>
  <si>
    <t>0902</t>
  </si>
  <si>
    <t>P1111</t>
  </si>
  <si>
    <t>Operación del Sistema de Urgencias del Estado de Guanajuato</t>
  </si>
  <si>
    <t>0903</t>
  </si>
  <si>
    <t>P1113</t>
  </si>
  <si>
    <t>Operación del Centro Estatal de Trasplantes</t>
  </si>
  <si>
    <t>0905</t>
  </si>
  <si>
    <t>P1115</t>
  </si>
  <si>
    <t>Operación del Primer Nivel de Atención en la Unidad Médica Municipio Guanajuato</t>
  </si>
  <si>
    <t>0709</t>
  </si>
  <si>
    <t>P1117</t>
  </si>
  <si>
    <t>Operación del Primer Nivel de Atención en la Unidad Médica Municipio Dolores Hidalgo</t>
  </si>
  <si>
    <t>0710</t>
  </si>
  <si>
    <t>P1119</t>
  </si>
  <si>
    <t>Operación del Primer Nivel de Atención en la Unidad Médica Municipio San Diego de la Unión</t>
  </si>
  <si>
    <t>0711</t>
  </si>
  <si>
    <t>P1121</t>
  </si>
  <si>
    <t>Operación del Primer Nivel de Atención en la Unidad Médica Municipio San Felipe</t>
  </si>
  <si>
    <t>0712</t>
  </si>
  <si>
    <t>P1123</t>
  </si>
  <si>
    <t>Operación del Primer Nivel de Atención en la Unidad Médica Municipio Ocampo</t>
  </si>
  <si>
    <t>0713</t>
  </si>
  <si>
    <t>P1125</t>
  </si>
  <si>
    <t>Operación del Primer Nivel de Atención en la Unidad Médica Municipio San Miguel de Allende</t>
  </si>
  <si>
    <t>0714</t>
  </si>
  <si>
    <t>P1127</t>
  </si>
  <si>
    <t>Operación del Primer Nivel de Atención en la Unidad Médica Municipio Dr. Mora</t>
  </si>
  <si>
    <t>0715</t>
  </si>
  <si>
    <t>P1129</t>
  </si>
  <si>
    <t>Operación del Primer Nivel de Atención en la Unidad Médica Municipio San José Iturbide</t>
  </si>
  <si>
    <t>0716</t>
  </si>
  <si>
    <t>P1131</t>
  </si>
  <si>
    <t>Operación del Primer Nivel de Atención en la Unidad Médica Municipio San Luis de la Paz</t>
  </si>
  <si>
    <t>0717</t>
  </si>
  <si>
    <t>P1133</t>
  </si>
  <si>
    <t>Operación del Primer Nivel de Atención en la Unidad Médica Municipio Victoria</t>
  </si>
  <si>
    <t>0718</t>
  </si>
  <si>
    <t>P1137</t>
  </si>
  <si>
    <t>Operación del Primer Nivel de Atención en la Unidad Médica Municipio Tierra Blanca</t>
  </si>
  <si>
    <t>0720</t>
  </si>
  <si>
    <t>P1139</t>
  </si>
  <si>
    <t>Operación del Primer Nivel de Atención en la Unidad Médica Municipio Atarjea</t>
  </si>
  <si>
    <t>0721</t>
  </si>
  <si>
    <t>P1141</t>
  </si>
  <si>
    <t>Operación del Primer Nivel de Atención en la Unidad Médica Municipio Xichú</t>
  </si>
  <si>
    <t>0722</t>
  </si>
  <si>
    <t>P1143</t>
  </si>
  <si>
    <t>Operación del Primer Nivel de Atención en la Unidad Médica Municipio Celaya</t>
  </si>
  <si>
    <t>0723</t>
  </si>
  <si>
    <t>P1145</t>
  </si>
  <si>
    <t>Operación del Primer Nivel de Atención en la Unidad Médica Municipio Santa Cruz de Juventino Rosas</t>
  </si>
  <si>
    <t>0724</t>
  </si>
  <si>
    <t>P1147</t>
  </si>
  <si>
    <t>Operación del Primer Nivel de Atención en la Unidad Médica Municipio Cortazar</t>
  </si>
  <si>
    <t>0725</t>
  </si>
  <si>
    <t>P1149</t>
  </si>
  <si>
    <t>Operación del Primer Nivel de Atención en la Unidad Médica Municipio de Tarimoro</t>
  </si>
  <si>
    <t>0726</t>
  </si>
  <si>
    <t>P1151</t>
  </si>
  <si>
    <t>Operación del Primer Nivel de Atención en la Unidad Médica Municipio Comonfort</t>
  </si>
  <si>
    <t>0727</t>
  </si>
  <si>
    <t>P1153</t>
  </si>
  <si>
    <t>Operación del Primer Nivel de Atención en la Unidad Médica Municipio Villagrán</t>
  </si>
  <si>
    <t>0728</t>
  </si>
  <si>
    <t>P1155</t>
  </si>
  <si>
    <t>Operación del Primer Nivel de Atención en la Unidad Médica Municipio Apaseo El Alto</t>
  </si>
  <si>
    <t>0729</t>
  </si>
  <si>
    <t>P1157</t>
  </si>
  <si>
    <t>Operación del Primer Nivel de Atención en la Unidad Médica Municipio Apaseo El Grande</t>
  </si>
  <si>
    <t>0730</t>
  </si>
  <si>
    <t>P1159</t>
  </si>
  <si>
    <t>Operación del Primer Nivel de Atención en la Unidad Médica Municipio Acambaro</t>
  </si>
  <si>
    <t>0731</t>
  </si>
  <si>
    <t>P1161</t>
  </si>
  <si>
    <t>Operación del Primer Nivel de Atención en la Unidad Médica Municipio Salvatierra</t>
  </si>
  <si>
    <t>0732</t>
  </si>
  <si>
    <t>P1163</t>
  </si>
  <si>
    <t>Operación del Primer Nivel de Atención en la Unidad Médica Municipio Coroneo</t>
  </si>
  <si>
    <t>0733</t>
  </si>
  <si>
    <t>P1165</t>
  </si>
  <si>
    <t>Operación del Primer Nivel de Atención en la Unidad Médica Municipio Santiago Maravatio</t>
  </si>
  <si>
    <t>0734</t>
  </si>
  <si>
    <t>P1167</t>
  </si>
  <si>
    <t>Operación del Primer Nivel de Atención en la Unidad Médica Municipio Tarandacuao</t>
  </si>
  <si>
    <t>0735</t>
  </si>
  <si>
    <t>P1169</t>
  </si>
  <si>
    <t>Operación del Primer Nivel de Atención en la Unidad Médica Municipio Jerécuaro</t>
  </si>
  <si>
    <t>0736</t>
  </si>
  <si>
    <t>P1171</t>
  </si>
  <si>
    <t>Operación del Primer Nivel de Atención en la Unidad Médica Municipio Salamanca</t>
  </si>
  <si>
    <t>0737</t>
  </si>
  <si>
    <t>P1173</t>
  </si>
  <si>
    <t>Operación del Primer Nivel de Atención en la Unidad Médica Municipio Valle de Santiago</t>
  </si>
  <si>
    <t>0738</t>
  </si>
  <si>
    <t>P1177</t>
  </si>
  <si>
    <t>Operación del Primer Nivel de Atención en la Unidad Médica Municipio Yuriria</t>
  </si>
  <si>
    <t>0740</t>
  </si>
  <si>
    <t>P1179</t>
  </si>
  <si>
    <t>Operación del Primer Nivel de Atención en la Unidad Médica Municipio Uriangato</t>
  </si>
  <si>
    <t>0741</t>
  </si>
  <si>
    <t>P1181</t>
  </si>
  <si>
    <t>Operación del Primer Nivel de Atención en la Unidad Médica Municipio Moroleon</t>
  </si>
  <si>
    <t>0742</t>
  </si>
  <si>
    <t>P1183</t>
  </si>
  <si>
    <t>Operación del Primer Nivel de Atención en la Unidad Médica Municipio Irapuato</t>
  </si>
  <si>
    <t>0743</t>
  </si>
  <si>
    <t>P1185</t>
  </si>
  <si>
    <t>Operación del Primer Nivel de Atención en la Unidad Médica Municipio Abasolo</t>
  </si>
  <si>
    <t>0744</t>
  </si>
  <si>
    <t>P1187</t>
  </si>
  <si>
    <t>Operación del Primer Nivel de Atención en la Unidad Médica Municipio Cueramaro</t>
  </si>
  <si>
    <t>0745</t>
  </si>
  <si>
    <t>P1189</t>
  </si>
  <si>
    <t>Operación del Primer Nivel de Atención en la Unidad Médica Municipio Huanimaro</t>
  </si>
  <si>
    <t>0746</t>
  </si>
  <si>
    <t>P1191</t>
  </si>
  <si>
    <t>Operación del Primer Nivel de Atención en la Unidad Médica Municipio Pueblo Nuevo</t>
  </si>
  <si>
    <t>0747</t>
  </si>
  <si>
    <t>P1193</t>
  </si>
  <si>
    <t>Operación del Primer Nivel de Atención en la Unidad Médica Municipio Pénjamo</t>
  </si>
  <si>
    <t>0748</t>
  </si>
  <si>
    <t>P1195</t>
  </si>
  <si>
    <t>Operación del Primer Nivel de Atención en la Unidad Médica Municipio León</t>
  </si>
  <si>
    <t>0749</t>
  </si>
  <si>
    <t>P1197</t>
  </si>
  <si>
    <t>Operación del Primer Nivel de Atención en la Unidad Médica Municipio Silao</t>
  </si>
  <si>
    <t>0750</t>
  </si>
  <si>
    <t>P1199</t>
  </si>
  <si>
    <t>Operación del Primer Nivel de Atención en la Unidad Médica Municipio Romita</t>
  </si>
  <si>
    <t>0751</t>
  </si>
  <si>
    <t>P1201</t>
  </si>
  <si>
    <t>Operación del Primer Nivel de Atención en la Unidad Médica Municipio San Francisco del Rincón</t>
  </si>
  <si>
    <t>0752</t>
  </si>
  <si>
    <t>P1203</t>
  </si>
  <si>
    <t>Operación del Primer Nivel de Atención en la Unidad Médica Municipio Purísima del Rincón</t>
  </si>
  <si>
    <t>0753</t>
  </si>
  <si>
    <t>P1205</t>
  </si>
  <si>
    <t>Operación del Primer Nivel de Atención en la Unidad Médica Municipio Cd  Manuel Doblado</t>
  </si>
  <si>
    <t>0754</t>
  </si>
  <si>
    <t>P1207</t>
  </si>
  <si>
    <t>Hospitalización y valoración de pacientes en el Hospital General Acámbaro</t>
  </si>
  <si>
    <t>0801</t>
  </si>
  <si>
    <t>P1210</t>
  </si>
  <si>
    <t>Hospitalización y valoración de pacientes en el Hospital General Celaya</t>
  </si>
  <si>
    <t>0803</t>
  </si>
  <si>
    <t>P1213</t>
  </si>
  <si>
    <t>Hospitalización y valoración de pacientes en el Hospital General de San José Iturbide</t>
  </si>
  <si>
    <t>0826</t>
  </si>
  <si>
    <t>P1216</t>
  </si>
  <si>
    <t>Hospitalización y valoración de pacientes en el Hospital General de Silao</t>
  </si>
  <si>
    <t>0827</t>
  </si>
  <si>
    <t>P1219</t>
  </si>
  <si>
    <t>Hospitalización y valoración de pacientes en el Hospital General Dolores Hidalgo</t>
  </si>
  <si>
    <t>0804</t>
  </si>
  <si>
    <t>P1222</t>
  </si>
  <si>
    <t>Hospitalización y valoración de pacientes en el Hospital General Guanajuato</t>
  </si>
  <si>
    <t>0805</t>
  </si>
  <si>
    <t>P1225</t>
  </si>
  <si>
    <t>Hospitalización y valoración de pacientes en el Hospital General Irapuato</t>
  </si>
  <si>
    <t>0806</t>
  </si>
  <si>
    <t>P1228</t>
  </si>
  <si>
    <t>Hospitalización y valoración de pacientes en el Hospital General León</t>
  </si>
  <si>
    <t>0807</t>
  </si>
  <si>
    <t>P1231</t>
  </si>
  <si>
    <t>Hospitalización y valoración de pacientes en el Hospital General Pénjamo</t>
  </si>
  <si>
    <t>0813</t>
  </si>
  <si>
    <t>P1234</t>
  </si>
  <si>
    <t>Hospitalización y valoración de pacientes en el Hospital General Salamanca</t>
  </si>
  <si>
    <t>0808</t>
  </si>
  <si>
    <t>P1237</t>
  </si>
  <si>
    <t>Hospitalización y valoración de pacientes en el Hospital General Salvatierra</t>
  </si>
  <si>
    <t>0809</t>
  </si>
  <si>
    <t>P1240</t>
  </si>
  <si>
    <t>Hospitalización y valoración de pacientes en el Hospital General San Luis de la Paz</t>
  </si>
  <si>
    <t>0814</t>
  </si>
  <si>
    <t>P1244</t>
  </si>
  <si>
    <t>Hospitalización y valoración de pacientes en el Hospital General San Miguel Allende</t>
  </si>
  <si>
    <t>0802</t>
  </si>
  <si>
    <t>P1248</t>
  </si>
  <si>
    <t>Hospitalización y valoración de pacientes en el Hospital General Uriangato</t>
  </si>
  <si>
    <t>0810</t>
  </si>
  <si>
    <t>P1251</t>
  </si>
  <si>
    <t>Hospitalización y valoración de pacientes en el Hospital Comunitario Apaseo el Alto</t>
  </si>
  <si>
    <t>0830</t>
  </si>
  <si>
    <t>P1253</t>
  </si>
  <si>
    <t>Hospitalización y valoración de pacientes en el Hospital General Valle de Santiago</t>
  </si>
  <si>
    <t>0828</t>
  </si>
  <si>
    <t>P1256</t>
  </si>
  <si>
    <t>Hospitalización y valoración de pacientes en el Hospital Materno de Celaya</t>
  </si>
  <si>
    <t>0843</t>
  </si>
  <si>
    <t>P1260</t>
  </si>
  <si>
    <t>Hospitalización y valoración de pacientes en el Hospital Materno Infantil de Irapuato</t>
  </si>
  <si>
    <t>0845</t>
  </si>
  <si>
    <t>P1263</t>
  </si>
  <si>
    <t>Hospitalización y valoración de pacientes en el Hospital Comunitario Apaseo el Grande</t>
  </si>
  <si>
    <t>0824</t>
  </si>
  <si>
    <t>P1265</t>
  </si>
  <si>
    <t>Hospitalización y valoración de pacientes en el Hospital Materno San Luis de la Paz</t>
  </si>
  <si>
    <t>0842</t>
  </si>
  <si>
    <t>P1270</t>
  </si>
  <si>
    <t>Hospitalización y valoración de pacientes en el Hospital Comunitario Comonfort</t>
  </si>
  <si>
    <t>0823</t>
  </si>
  <si>
    <t>P1273</t>
  </si>
  <si>
    <t>Hospitalización y valoración de pacientes en el Hospital Comunitario Yuriria</t>
  </si>
  <si>
    <t>0840</t>
  </si>
  <si>
    <t>P1274</t>
  </si>
  <si>
    <t>Hospitalización y valoración de pacientes en el Hospital Comunitario Cortazar</t>
  </si>
  <si>
    <t>0833</t>
  </si>
  <si>
    <t>P1278</t>
  </si>
  <si>
    <t>Hospitalización y valoración de pacientes en el Hospital Comunitario Villagrán</t>
  </si>
  <si>
    <t>0835</t>
  </si>
  <si>
    <t>P1281</t>
  </si>
  <si>
    <t>Hospitalización y valoración de pacientes en el Hospital Comunitario Huanímaro</t>
  </si>
  <si>
    <t>0837</t>
  </si>
  <si>
    <t>P1284</t>
  </si>
  <si>
    <t>Hospitalización y valoración de pacientes en el Hospital Comunitario Tarimoro</t>
  </si>
  <si>
    <t>0834</t>
  </si>
  <si>
    <t>P1288</t>
  </si>
  <si>
    <t>Hospitalización y valoración de pacientes en el Hospital Comunitario Jaral del Progreso</t>
  </si>
  <si>
    <t>0838</t>
  </si>
  <si>
    <t>P1289</t>
  </si>
  <si>
    <t>Hospitalización y valoración de pacientes en el Hospital Comunitario Santa Cruz de Juventino Rosas</t>
  </si>
  <si>
    <t>0832</t>
  </si>
  <si>
    <t>P1294</t>
  </si>
  <si>
    <t>Hospitalización y valoración de pacientes en el Hospital Comunitario San Francisco del Rincón</t>
  </si>
  <si>
    <t>0817</t>
  </si>
  <si>
    <t>P1295</t>
  </si>
  <si>
    <t>Hospitalización y valoración de pacientes en el Hospital Comunitario Jerecuaro</t>
  </si>
  <si>
    <t>0825</t>
  </si>
  <si>
    <t>P1299</t>
  </si>
  <si>
    <t>Hospitalización y valoración de pacientes en el Hospital Comunitario San Felipe</t>
  </si>
  <si>
    <t>0816</t>
  </si>
  <si>
    <t>P1302</t>
  </si>
  <si>
    <t>Hospitalización y valoración de pacientes en el Hospital Comunitario Manuel Doblado</t>
  </si>
  <si>
    <t>0831</t>
  </si>
  <si>
    <t>P1305</t>
  </si>
  <si>
    <t>Hospitalización y valoración de pacientes en el Hospital Comunitario San Diego de la Unión</t>
  </si>
  <si>
    <t>0841</t>
  </si>
  <si>
    <t>P1308</t>
  </si>
  <si>
    <t>Hospitalización y valoración de pacientes en el Hospital Comunitario Moroleón</t>
  </si>
  <si>
    <t>0839</t>
  </si>
  <si>
    <t>P1310</t>
  </si>
  <si>
    <t>Hospitalización y valoración de pacientes en el Hospital Comunitario Romita</t>
  </si>
  <si>
    <t>0819</t>
  </si>
  <si>
    <t>P1316</t>
  </si>
  <si>
    <t>Hospitalización y valoración de pacientes en el Hospital de Especialidades Materno Infantil de León</t>
  </si>
  <si>
    <t>0811</t>
  </si>
  <si>
    <t>P1321</t>
  </si>
  <si>
    <t>Hospitalización y valoración de pacientes en el Hospital de Especialidades Pediátrico de León</t>
  </si>
  <si>
    <t>0844</t>
  </si>
  <si>
    <t>P1324</t>
  </si>
  <si>
    <t>Atención de pacientes en el Centro de Atención Integral a la Salud Mental de León</t>
  </si>
  <si>
    <t>0812</t>
  </si>
  <si>
    <t>P1327</t>
  </si>
  <si>
    <t>Hospitalización y valoración de pacientes en El Centro Estatal de Cuidados Críticos, Salamanca</t>
  </si>
  <si>
    <t>0907</t>
  </si>
  <si>
    <t>P1330</t>
  </si>
  <si>
    <t>Valoración de pacientes en El Centro Estatal de Atención Integral en Adicciones de León</t>
  </si>
  <si>
    <t>0908</t>
  </si>
  <si>
    <t>P2140</t>
  </si>
  <si>
    <t>Hospitalización y valoración de pacientes en el Hospital Comunitario Abasolo</t>
  </si>
  <si>
    <t>0829</t>
  </si>
  <si>
    <t>P2151</t>
  </si>
  <si>
    <t>Operación del Primer Nivel de Atención en la Unidad Médica Municipio Santa Catarina</t>
  </si>
  <si>
    <t>0719</t>
  </si>
  <si>
    <t>P2350</t>
  </si>
  <si>
    <t>Operación del Consejo Guanajuatense para la prevención y control del VIH/SIDA</t>
  </si>
  <si>
    <t>0904</t>
  </si>
  <si>
    <t>P2776</t>
  </si>
  <si>
    <t>Operación de Laboratorio Estatal de Salud Pública en materia de capacitación e investigación</t>
  </si>
  <si>
    <t>P2778</t>
  </si>
  <si>
    <t>Operación del Primer Nivel de Atención en la Unidad Médica Municipio Jaral del Progreso</t>
  </si>
  <si>
    <t>0739</t>
  </si>
  <si>
    <t>P2779</t>
  </si>
  <si>
    <t>Operación y Administración de la Dirección General de Servicios de Salud impulsando Acciones de Prevención</t>
  </si>
  <si>
    <t>P2780</t>
  </si>
  <si>
    <t>Operación y Administración de la Dirección General de Servicios de Salud en las Unidades Médicas de Segundo Nivel de atención</t>
  </si>
  <si>
    <t>P2781</t>
  </si>
  <si>
    <t>Dirección General de Protección contra Riesgos Sanitarios</t>
  </si>
  <si>
    <t>0401</t>
  </si>
  <si>
    <t>P2800</t>
  </si>
  <si>
    <t>Hospitalización y valoración de pacientes en el Hospital de los Pueblos del Rincón</t>
  </si>
  <si>
    <t>0846</t>
  </si>
  <si>
    <t>P2801</t>
  </si>
  <si>
    <t>Ejecución de servicios de mantenimiento y conservación de los equipos médicos e instrumental de las Unidades Médicas del ISAPEG</t>
  </si>
  <si>
    <t>P2883</t>
  </si>
  <si>
    <t>Hospitalización y valoración de pacientes en el Hospital Comunitario Las Joyas</t>
  </si>
  <si>
    <t>0847</t>
  </si>
  <si>
    <t>P2884</t>
  </si>
  <si>
    <t>Gestión en el proceso de capacitación para fortalecer la formación de los prestadores de servicios de salud de la Jurisdicción Sanitaria I Guanajuato</t>
  </si>
  <si>
    <t>P2885</t>
  </si>
  <si>
    <t>Gestión en el proceso de capacitación para fortalecer la formación de los prestadores de servicios de salud de la Jurisdicción Sanitaria II San Miguel de Allende</t>
  </si>
  <si>
    <t>P2886</t>
  </si>
  <si>
    <t>Gestión en el proceso de capacitación para fortalecer la formación de los prestadores de servicios de salud de la Jurisdicción Sanitaria III Celaya</t>
  </si>
  <si>
    <t>P2887</t>
  </si>
  <si>
    <t>Gestión en el proceso de capacitación para fortalecer la formación de los prestadores de servicios de salud de la Jurisdicción Sanitaria IV Acambaro</t>
  </si>
  <si>
    <t>P2888</t>
  </si>
  <si>
    <t>Gestión en el proceso de capacitación para fortalecer la formación de los prestadores de servicios de salud de la Jurisdicción Sanitaria V Salamanca</t>
  </si>
  <si>
    <t>P2889</t>
  </si>
  <si>
    <t>Gestión en el proceso de capacitación para fortalecer la formación de los prestadores de servicios de salud de la Jurisdicción Sanitaria VI Irapuato</t>
  </si>
  <si>
    <t>P2890</t>
  </si>
  <si>
    <t>Gestión en el proceso de capacitación para fortalecer la formación de los prestadores de servicios de salud de la Jurisdicción Sanitaria VII León</t>
  </si>
  <si>
    <t>P2891</t>
  </si>
  <si>
    <t>Gestión en el proceso de capacitación para fortalecer la formación de los prestadores de servicios de salud de la Jurisdicción Sanitaria VIII San Francisco del Rincón</t>
  </si>
  <si>
    <t>P2919</t>
  </si>
  <si>
    <t>Operación de los Servicios de Salud a la Comunidad de la Unidad Médica Municipio Dolores Hidalgo</t>
  </si>
  <si>
    <t>P2920</t>
  </si>
  <si>
    <t>Operación de los Servicios de Salud a la Comunidad de la Unidad Médica Municipio San Diego de la Unión</t>
  </si>
  <si>
    <t>P2921</t>
  </si>
  <si>
    <t>Operación de los Servicios de Salud a la Comunidad de la Unidad Médica Municipio San Felipe</t>
  </si>
  <si>
    <t>P2922</t>
  </si>
  <si>
    <t>Operación de los Servicios de Salud a la Comunidad de la Unidad Médica Municipio Ocampo</t>
  </si>
  <si>
    <t>P2923</t>
  </si>
  <si>
    <t>Operación de los Servicios de Salud a la Comunidad de la Unidad Médica Municipio San Miguel de Allende</t>
  </si>
  <si>
    <t>P2924</t>
  </si>
  <si>
    <t>Operación de los Servicios de Salud a la Comunidad de la Unidad Médica Municipio Dr. Mora</t>
  </si>
  <si>
    <t>P2925</t>
  </si>
  <si>
    <t>Operación de los Servicios de Salud a la Comunidad de la Unidad Médica Municipio San José Iturbide</t>
  </si>
  <si>
    <t>P2926</t>
  </si>
  <si>
    <t>Operación de los Servicios de Salud a la Comunidad de la Unidad Médica Municipio San Luis de la Paz</t>
  </si>
  <si>
    <t>P2927</t>
  </si>
  <si>
    <t>Operación de los Servicios de Salud a la Comunidad de la Unidad Médica Municipio Victoria</t>
  </si>
  <si>
    <t>P2928</t>
  </si>
  <si>
    <t>Operación de los Servicios de Salud a la Comunidad de la Unidad Médica Municipio Tierra Blanca</t>
  </si>
  <si>
    <t>P2929</t>
  </si>
  <si>
    <t>Operación de los Servicios de Salud a la Comunidad de la Unidad Médica Municipio Atarjea</t>
  </si>
  <si>
    <t>P2930</t>
  </si>
  <si>
    <t>Operación de los Servicios de Salud a la Comunidad de la Unidad Médica Municipio Xichú</t>
  </si>
  <si>
    <t>P2931</t>
  </si>
  <si>
    <t>Operación de los Servicios de Salud a la Comunidad de la Unidad Médica Municipio Celaya</t>
  </si>
  <si>
    <t>P2932</t>
  </si>
  <si>
    <t>Operación de los Servicios de Salud a la Comunidad de la Unidad Médica Municipio Santa Cruz de Juventino Rosas</t>
  </si>
  <si>
    <t>P2933</t>
  </si>
  <si>
    <t>Operación de los Servicios de Salud a la Comunidad de la Unidad Médica Municipio Cortazar</t>
  </si>
  <si>
    <t>P2934</t>
  </si>
  <si>
    <t>Operación de los Servicios de Salud a la Comunidad de la Unidad Médica Municipio Tarimoro</t>
  </si>
  <si>
    <t>P2935</t>
  </si>
  <si>
    <t>Operación de los Servicios de Salud a la Comunidad de la Unidad Médica Municipio Comonfort</t>
  </si>
  <si>
    <t>P2936</t>
  </si>
  <si>
    <t>Operación de los Servicios de Salud a la Comunidad de la Unidad Médica Municipio Villagrán</t>
  </si>
  <si>
    <t>P2937</t>
  </si>
  <si>
    <t>Operación de los Servicios de Salud a la Comunidad de la Unidad Médica Municipio Apaseo El Alto</t>
  </si>
  <si>
    <t>P2938</t>
  </si>
  <si>
    <t>Operación de los Servicios de Salud a la Comunidad de la Unidad Médica Municipio Apaseo El Grande</t>
  </si>
  <si>
    <t>P2939</t>
  </si>
  <si>
    <t>Operación de los Servicios de Salud a la Comunidad de la Unidad Médica Municipio Acambaro</t>
  </si>
  <si>
    <t>P2940</t>
  </si>
  <si>
    <t>Operación de los Servicios de Salud a la Comunidad de la Unidad Médica Municipio Salvatierra</t>
  </si>
  <si>
    <t>P2941</t>
  </si>
  <si>
    <t>Operación de los Servicios de Salud a la Comunidad de la Unidad Médica Municipio Coroneo</t>
  </si>
  <si>
    <t>P2942</t>
  </si>
  <si>
    <t>Operación de los Servicios de Salud a la Comunidad de la Unidad Médica Municipio Santiago Maravatio</t>
  </si>
  <si>
    <t>P2943</t>
  </si>
  <si>
    <t>Operación de los Servicios de Salud a la Comunidad de la Unidad Médica Municipio Tarandacuao</t>
  </si>
  <si>
    <t>P2944</t>
  </si>
  <si>
    <t>Operación de los Servicios de Salud a la Comunidad de la Unidad Médica Municipio Jerécuaro</t>
  </si>
  <si>
    <t>P2945</t>
  </si>
  <si>
    <t>Operación de los Servicios de Salud a la Comunidad de la Unidad Médica Municipio Salamanca</t>
  </si>
  <si>
    <t>P2946</t>
  </si>
  <si>
    <t>Operación de los Servicios de Salud a la Comunidad de la Unidad Médica Municipio Valle de Santiago</t>
  </si>
  <si>
    <t>P2947</t>
  </si>
  <si>
    <t>Operación de los Servicios de Salud a la Comunidad de la Unidad Médica Municipio Yuriria</t>
  </si>
  <si>
    <t>P2948</t>
  </si>
  <si>
    <t>Operación de los Servicios de Salud a la Comunidad de la Unidad Médica Municipio Uriangato</t>
  </si>
  <si>
    <t>P2949</t>
  </si>
  <si>
    <t>Operación de los Servicios de Salud a la Comunidad de la Unidad Médica Municipio Moroleon</t>
  </si>
  <si>
    <t>P2950</t>
  </si>
  <si>
    <t>Operación de los Servicios de Salud a la Comunidad de la Unidad Médica Municipio Irapuato</t>
  </si>
  <si>
    <t>P2951</t>
  </si>
  <si>
    <t>Operación de los Servicios de Salud a la Comunidad de la Unidad Médica Municipio Abasolo</t>
  </si>
  <si>
    <t>P2952</t>
  </si>
  <si>
    <t>Operación de los Servicios de Salud a la Comunidad de la Unidad Médica Municipio Cuerámaro</t>
  </si>
  <si>
    <t>P2954</t>
  </si>
  <si>
    <t>Operación de los Servicios de Salud a la Comunidad de la Unidad Médica Municipio Pueblo Nuevo</t>
  </si>
  <si>
    <t>P2955</t>
  </si>
  <si>
    <t>Operación de los Servicios de Salud a la Comunidad de la Unidad Médica Municipio Pénjamo</t>
  </si>
  <si>
    <t>P2956</t>
  </si>
  <si>
    <t>Operación de los Servicios de Salud a la Comunidad de la Unidad Médica Municipio León</t>
  </si>
  <si>
    <t>P2957</t>
  </si>
  <si>
    <t>Operación de los Servicios de Salud a la Comunidad de la Unidad Médica Municipio Silao</t>
  </si>
  <si>
    <t>P2958</t>
  </si>
  <si>
    <t>Operación de los Servicios de Salud a la Comunidad de la Unidad Médica Municipio Romita</t>
  </si>
  <si>
    <t>P2959</t>
  </si>
  <si>
    <t>Operación de los Servicios de Salud a la Comunidad de la Unidad Médica Municipio San Francisco del Rincón</t>
  </si>
  <si>
    <t>P2960</t>
  </si>
  <si>
    <t>Operación de los Servicios de Salud a la Comunidad de la Unidad Médica Municipio Purísima del Rincón</t>
  </si>
  <si>
    <t>P2961</t>
  </si>
  <si>
    <t>Operación de los Servicios de Salud a la Comunidad de la Unidad Médica Municipio Cd  Manuel Doblado</t>
  </si>
  <si>
    <t>P2964</t>
  </si>
  <si>
    <t>Operación de los Servicios de Salud a la Comunidad de la Unidad Médica Municipio Santa Catarina</t>
  </si>
  <si>
    <t>P2965</t>
  </si>
  <si>
    <t>Operación de los Servicios de Salud a la Comunidad de la Unidad Médica Municipio Jaral del Progreso</t>
  </si>
  <si>
    <t>P2969</t>
  </si>
  <si>
    <t>Servicios, mantenimiento y conservación en Unidades Médicas de Segundo Nivel de atención</t>
  </si>
  <si>
    <t>P2970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</si>
  <si>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</si>
  <si>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</si>
  <si>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</si>
  <si>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</si>
  <si>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</si>
  <si>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</si>
  <si>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</si>
  <si>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</si>
  <si>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</si>
  <si>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</si>
  <si>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</si>
  <si>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</si>
  <si>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</si>
  <si>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</si>
  <si>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</si>
  <si>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0848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</si>
  <si>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</si>
  <si>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</si>
  <si>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</si>
  <si>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</si>
  <si>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Proyecto</t>
  </si>
  <si>
    <t>Q0058</t>
  </si>
  <si>
    <t>Contingencias Epidemiológicas por Vectores</t>
  </si>
  <si>
    <t>Q0060</t>
  </si>
  <si>
    <t>Mi hospital cercano</t>
  </si>
  <si>
    <t>Q1241</t>
  </si>
  <si>
    <t>Cuidando mi trasplante</t>
  </si>
  <si>
    <t>Q1328</t>
  </si>
  <si>
    <t>Prevención y Control de Accidentes Viales</t>
  </si>
  <si>
    <t>Q1331</t>
  </si>
  <si>
    <t>Detección de Cáncer Cérvico Uterino con Citología Base Líquida</t>
  </si>
  <si>
    <t>Q1492</t>
  </si>
  <si>
    <t>Hospital Comunitario de Romita</t>
  </si>
  <si>
    <t>Q1525</t>
  </si>
  <si>
    <t>Hospital Comunitario de Cortazar (ampliación y remodelación)</t>
  </si>
  <si>
    <t>Q2066</t>
  </si>
  <si>
    <t>IPP nuevo Hospital General de León</t>
  </si>
  <si>
    <t>Q2104</t>
  </si>
  <si>
    <t>Fortalecimiento de los Servicios de Salud en Unidades Médicas de comunidades vulnerables</t>
  </si>
  <si>
    <t>Q2163</t>
  </si>
  <si>
    <t>Sustitución del Centro de Salud con servicios ampliados (CESSA) de Victoria</t>
  </si>
  <si>
    <t>Q2560</t>
  </si>
  <si>
    <t>Hospital General Silao</t>
  </si>
  <si>
    <t>Q2615</t>
  </si>
  <si>
    <t>Centro de Atención Integral a la Salud Mental</t>
  </si>
  <si>
    <t>Q2811</t>
  </si>
  <si>
    <t>Hospital Materno Infantil de León (ampliación y remodelación)</t>
  </si>
  <si>
    <t>Q2812</t>
  </si>
  <si>
    <t>Hospital Comunitario San Felipe, remodelación</t>
  </si>
  <si>
    <t>Q2814</t>
  </si>
  <si>
    <t>Centro de Atención Integral de Servicios de Salud Villagrán</t>
  </si>
  <si>
    <t>Q2829</t>
  </si>
  <si>
    <t>UMAPS El Carricillo, Atarjea</t>
  </si>
  <si>
    <t>Q2852</t>
  </si>
  <si>
    <t>UMAPS Venado de Yostiro, Irapuato</t>
  </si>
  <si>
    <t>Q2876</t>
  </si>
  <si>
    <t>UMAPS Lucio Cabañas, Irapuato</t>
  </si>
  <si>
    <t>Q2920</t>
  </si>
  <si>
    <t>Calidad de vida para nuestras Heroínas</t>
  </si>
  <si>
    <t>Q2981</t>
  </si>
  <si>
    <t>UMAPS Los Castillos, León</t>
  </si>
  <si>
    <t>Q3298</t>
  </si>
  <si>
    <t>Proyecto Ejecutivo para la ampliación y remodelación de las secciones de Urgencias y Toco-Cirugía del HC San Francisco del Rincón</t>
  </si>
  <si>
    <t>Q3301</t>
  </si>
  <si>
    <t>Torre médica del Hospital General de Irapuato</t>
  </si>
  <si>
    <t>Q3305</t>
  </si>
  <si>
    <t>UMAPS Valtierra, Salamanca (sustitución)</t>
  </si>
  <si>
    <t>Q3388</t>
  </si>
  <si>
    <t>Fort SS Cont, Des y Emergencias Epidemiológicas</t>
  </si>
  <si>
    <t>Q3418</t>
  </si>
  <si>
    <t>Centro de Salud Xichú</t>
  </si>
  <si>
    <t>Q3566</t>
  </si>
  <si>
    <t>Fortalecimiento del Sistema de Salud Pública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</si>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</sst>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0" fillId="3" borderId="0" applyNumberFormat="0" applyBorder="0" applyAlignment="0" applyProtection="0"/>
    <xf numFmtId="167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" fillId="0" borderId="0"/>
    <xf numFmtId="0" fontId="1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5" borderId="17" applyNumberFormat="0" applyProtection="0">
      <alignment horizontal="left" vertical="center" indent="1"/>
    </xf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  <xf numFmtId="0" fontId="11" fillId="0" borderId="18" applyNumberFormat="0" applyFill="0" applyAlignment="0" applyProtection="0"/>
  </cellStyleXfs>
  <cellXfs count="80">
    <xf numFmtId="0" fontId="0" fillId="0" borderId="0" xfId="0"/>
    <xf numFmtId="0" fontId="4" fillId="12" borderId="0" xfId="1" applyFont="1" applyFill="1"/>
    <xf numFmtId="0" fontId="4" fillId="0" borderId="0" xfId="1" applyFont="1"/>
    <xf numFmtId="0" fontId="4" fillId="13" borderId="0" xfId="1" applyFont="1" applyFill="1"/>
    <xf numFmtId="0" fontId="3" fillId="13" borderId="0" xfId="1" applyFont="1" applyFill="1" applyBorder="1" applyAlignment="1">
      <alignment horizontal="right"/>
    </xf>
    <xf numFmtId="0" fontId="3" fillId="13" borderId="2" xfId="1" applyNumberFormat="1" applyFont="1" applyFill="1" applyBorder="1" applyAlignment="1" applyProtection="1">
      <protection locked="0"/>
    </xf>
    <xf numFmtId="0" fontId="4" fillId="13" borderId="2" xfId="1" applyFont="1" applyFill="1" applyBorder="1"/>
    <xf numFmtId="0" fontId="5" fillId="13" borderId="2" xfId="1" applyFont="1" applyFill="1" applyBorder="1"/>
    <xf numFmtId="0" fontId="5" fillId="13" borderId="0" xfId="1" applyFont="1" applyFill="1"/>
    <xf numFmtId="0" fontId="3" fillId="12" borderId="6" xfId="1" applyFont="1" applyFill="1" applyBorder="1" applyAlignment="1">
      <alignment horizontal="center" vertical="center" wrapText="1"/>
    </xf>
    <xf numFmtId="0" fontId="3" fillId="12" borderId="13" xfId="1" applyFont="1" applyFill="1" applyBorder="1" applyAlignment="1">
      <alignment horizontal="center" vertical="center" wrapText="1"/>
    </xf>
    <xf numFmtId="0" fontId="3" fillId="12" borderId="10" xfId="1" applyFont="1" applyFill="1" applyBorder="1" applyAlignment="1">
      <alignment horizontal="center" vertical="center" wrapText="1"/>
    </xf>
    <xf numFmtId="0" fontId="6" fillId="12" borderId="10" xfId="1" applyFont="1" applyFill="1" applyBorder="1" applyAlignment="1">
      <alignment horizontal="center" wrapText="1"/>
    </xf>
    <xf numFmtId="0" fontId="3" fillId="12" borderId="16" xfId="1" applyFont="1" applyFill="1" applyBorder="1" applyAlignment="1">
      <alignment horizontal="center" vertical="center" wrapText="1"/>
    </xf>
    <xf numFmtId="49" fontId="3" fillId="12" borderId="10" xfId="1" applyNumberFormat="1" applyFont="1" applyFill="1" applyBorder="1" applyAlignment="1">
      <alignment horizontal="center" vertical="center" wrapText="1"/>
    </xf>
    <xf numFmtId="0" fontId="4" fillId="13" borderId="12" xfId="1" applyFont="1" applyFill="1" applyBorder="1" applyAlignment="1">
      <alignment horizontal="right" vertical="center" wrapText="1"/>
    </xf>
    <xf numFmtId="0" fontId="4" fillId="13" borderId="13" xfId="1" applyFont="1" applyFill="1" applyBorder="1" applyAlignment="1">
      <alignment horizontal="right" vertical="center" wrapText="1"/>
    </xf>
    <xf numFmtId="0" fontId="4" fillId="13" borderId="13" xfId="1" applyFont="1" applyFill="1" applyBorder="1"/>
    <xf numFmtId="0" fontId="4" fillId="0" borderId="13" xfId="1" applyFont="1" applyBorder="1"/>
    <xf numFmtId="0" fontId="4" fillId="13" borderId="11" xfId="1" applyFont="1" applyFill="1" applyBorder="1" applyAlignment="1">
      <alignment horizontal="justify" vertical="center"/>
    </xf>
    <xf numFmtId="0" fontId="4" fillId="13" borderId="0" xfId="1" applyFont="1" applyFill="1" applyBorder="1" applyAlignment="1">
      <alignment horizontal="justify" vertical="center"/>
    </xf>
    <xf numFmtId="0" fontId="1" fillId="0" borderId="9" xfId="2" applyBorder="1" applyAlignment="1">
      <alignment vertical="center"/>
    </xf>
    <xf numFmtId="43" fontId="4" fillId="13" borderId="10" xfId="3" applyFont="1" applyFill="1" applyBorder="1" applyAlignment="1">
      <alignment horizontal="justify" vertical="center" wrapText="1"/>
    </xf>
    <xf numFmtId="0" fontId="1" fillId="0" borderId="10" xfId="2" applyBorder="1" applyAlignment="1">
      <alignment horizontal="justify" vertical="center"/>
    </xf>
    <xf numFmtId="0" fontId="1" fillId="0" borderId="10" xfId="2" applyBorder="1" applyAlignment="1">
      <alignment vertical="center"/>
    </xf>
    <xf numFmtId="164" fontId="1" fillId="0" borderId="10" xfId="2" applyNumberFormat="1" applyBorder="1" applyAlignment="1">
      <alignment vertical="center"/>
    </xf>
    <xf numFmtId="9" fontId="4" fillId="13" borderId="9" xfId="4" applyFont="1" applyFill="1" applyBorder="1" applyAlignment="1">
      <alignment horizontal="center" vertical="center"/>
    </xf>
    <xf numFmtId="9" fontId="4" fillId="0" borderId="10" xfId="4" applyFont="1" applyBorder="1" applyAlignment="1">
      <alignment horizontal="center" vertical="center"/>
    </xf>
    <xf numFmtId="0" fontId="4" fillId="13" borderId="11" xfId="1" applyFont="1" applyFill="1" applyBorder="1" applyAlignment="1">
      <alignment horizontal="justify" vertical="center" wrapText="1"/>
    </xf>
    <xf numFmtId="0" fontId="4" fillId="13" borderId="0" xfId="1" applyFont="1" applyFill="1" applyBorder="1" applyAlignment="1">
      <alignment horizontal="justify" vertical="center" wrapText="1"/>
    </xf>
    <xf numFmtId="0" fontId="4" fillId="13" borderId="11" xfId="1" applyFont="1" applyFill="1" applyBorder="1" applyAlignment="1">
      <alignment vertical="center" wrapText="1"/>
    </xf>
    <xf numFmtId="0" fontId="4" fillId="13" borderId="0" xfId="1" applyFont="1" applyFill="1" applyBorder="1" applyAlignment="1">
      <alignment vertical="center" wrapText="1"/>
    </xf>
    <xf numFmtId="0" fontId="4" fillId="13" borderId="11" xfId="1" applyFont="1" applyFill="1" applyBorder="1" applyAlignment="1">
      <alignment horizontal="left" vertical="center" wrapText="1"/>
    </xf>
    <xf numFmtId="0" fontId="4" fillId="13" borderId="0" xfId="1" applyFont="1" applyFill="1" applyBorder="1" applyAlignment="1">
      <alignment horizontal="left" vertical="center" wrapText="1"/>
    </xf>
    <xf numFmtId="43" fontId="4" fillId="13" borderId="10" xfId="3" applyFont="1" applyFill="1" applyBorder="1" applyAlignment="1">
      <alignment horizontal="left" vertical="center" wrapText="1"/>
    </xf>
    <xf numFmtId="0" fontId="4" fillId="14" borderId="0" xfId="1" applyFont="1" applyFill="1"/>
    <xf numFmtId="0" fontId="4" fillId="13" borderId="12" xfId="1" applyFont="1" applyFill="1" applyBorder="1" applyAlignment="1">
      <alignment horizontal="left" vertical="center" wrapText="1"/>
    </xf>
    <xf numFmtId="0" fontId="4" fillId="13" borderId="12" xfId="1" applyFont="1" applyFill="1" applyBorder="1" applyAlignment="1">
      <alignment horizontal="center" vertical="center" wrapText="1"/>
    </xf>
    <xf numFmtId="165" fontId="4" fillId="13" borderId="13" xfId="5" applyNumberFormat="1" applyFont="1" applyFill="1" applyBorder="1" applyAlignment="1">
      <alignment horizontal="right" vertical="center" wrapText="1"/>
    </xf>
    <xf numFmtId="9" fontId="4" fillId="13" borderId="13" xfId="6" applyFont="1" applyFill="1" applyBorder="1" applyAlignment="1">
      <alignment horizontal="center" vertical="center"/>
    </xf>
    <xf numFmtId="9" fontId="4" fillId="0" borderId="13" xfId="6" applyFont="1" applyBorder="1" applyAlignment="1">
      <alignment horizontal="center" vertical="center"/>
    </xf>
    <xf numFmtId="0" fontId="4" fillId="13" borderId="14" xfId="1" applyFont="1" applyFill="1" applyBorder="1" applyAlignment="1">
      <alignment horizontal="justify" vertical="center" wrapText="1"/>
    </xf>
    <xf numFmtId="0" fontId="4" fillId="13" borderId="2" xfId="1" applyFont="1" applyFill="1" applyBorder="1" applyAlignment="1">
      <alignment horizontal="justify" vertical="center" wrapText="1"/>
    </xf>
    <xf numFmtId="0" fontId="4" fillId="13" borderId="15" xfId="1" applyFont="1" applyFill="1" applyBorder="1" applyAlignment="1">
      <alignment horizontal="justify" vertical="center" wrapText="1"/>
    </xf>
    <xf numFmtId="0" fontId="4" fillId="13" borderId="15" xfId="1" applyFont="1" applyFill="1" applyBorder="1" applyAlignment="1">
      <alignment horizontal="right" vertical="center" wrapText="1"/>
    </xf>
    <xf numFmtId="0" fontId="4" fillId="13" borderId="16" xfId="1" applyFont="1" applyFill="1" applyBorder="1" applyAlignment="1">
      <alignment horizontal="right" vertical="center" wrapText="1"/>
    </xf>
    <xf numFmtId="9" fontId="4" fillId="13" borderId="13" xfId="6" applyFont="1" applyFill="1" applyBorder="1"/>
    <xf numFmtId="9" fontId="4" fillId="0" borderId="13" xfId="6" applyFont="1" applyBorder="1"/>
    <xf numFmtId="0" fontId="6" fillId="13" borderId="0" xfId="1" applyFont="1" applyFill="1"/>
    <xf numFmtId="0" fontId="6" fillId="13" borderId="7" xfId="1" applyFont="1" applyFill="1" applyBorder="1" applyAlignment="1">
      <alignment horizontal="justify" vertical="center" wrapText="1"/>
    </xf>
    <xf numFmtId="0" fontId="6" fillId="13" borderId="16" xfId="1" applyFont="1" applyFill="1" applyBorder="1" applyAlignment="1">
      <alignment horizontal="right" vertical="center" wrapText="1"/>
    </xf>
    <xf numFmtId="43" fontId="6" fillId="13" borderId="16" xfId="1" applyNumberFormat="1" applyFont="1" applyFill="1" applyBorder="1" applyAlignment="1">
      <alignment horizontal="right" vertical="center" wrapText="1"/>
    </xf>
    <xf numFmtId="0" fontId="6" fillId="0" borderId="0" xfId="1" applyFont="1"/>
    <xf numFmtId="9" fontId="4" fillId="0" borderId="0" xfId="1" applyNumberFormat="1" applyFont="1"/>
    <xf numFmtId="0" fontId="7" fillId="13" borderId="0" xfId="1" applyFont="1" applyFill="1"/>
    <xf numFmtId="43" fontId="4" fillId="13" borderId="0" xfId="1" applyNumberFormat="1" applyFont="1" applyFill="1"/>
    <xf numFmtId="0" fontId="6" fillId="12" borderId="7" xfId="1" applyFont="1" applyFill="1" applyBorder="1" applyAlignment="1">
      <alignment horizontal="center"/>
    </xf>
    <xf numFmtId="0" fontId="6" fillId="12" borderId="9" xfId="1" applyFont="1" applyFill="1" applyBorder="1" applyAlignment="1">
      <alignment horizontal="center"/>
    </xf>
    <xf numFmtId="0" fontId="4" fillId="13" borderId="11" xfId="1" applyFont="1" applyFill="1" applyBorder="1" applyAlignment="1">
      <alignment horizontal="left" vertical="center" wrapText="1"/>
    </xf>
    <xf numFmtId="0" fontId="4" fillId="13" borderId="0" xfId="1" applyFont="1" applyFill="1" applyBorder="1" applyAlignment="1">
      <alignment horizontal="left" vertical="center" wrapText="1"/>
    </xf>
    <xf numFmtId="0" fontId="4" fillId="13" borderId="12" xfId="1" applyFont="1" applyFill="1" applyBorder="1" applyAlignment="1">
      <alignment horizontal="left" vertical="center" wrapText="1"/>
    </xf>
    <xf numFmtId="0" fontId="6" fillId="13" borderId="8" xfId="1" applyFont="1" applyFill="1" applyBorder="1" applyAlignment="1">
      <alignment horizontal="left" vertical="center" wrapText="1" indent="3"/>
    </xf>
    <xf numFmtId="0" fontId="6" fillId="13" borderId="9" xfId="1" applyFont="1" applyFill="1" applyBorder="1" applyAlignment="1">
      <alignment horizontal="left" vertical="center" wrapText="1" indent="3"/>
    </xf>
    <xf numFmtId="0" fontId="3" fillId="12" borderId="0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 vertical="center"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1" fillId="0" borderId="11" xfId="1" applyBorder="1" applyAlignment="1">
      <alignment wrapText="1"/>
    </xf>
    <xf numFmtId="0" fontId="1" fillId="0" borderId="0" xfId="1" applyAlignment="1">
      <alignment wrapText="1"/>
    </xf>
    <xf numFmtId="0" fontId="1" fillId="0" borderId="12" xfId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15" xfId="1" applyBorder="1" applyAlignment="1">
      <alignment wrapText="1"/>
    </xf>
    <xf numFmtId="0" fontId="3" fillId="12" borderId="6" xfId="1" applyFont="1" applyFill="1" applyBorder="1" applyAlignment="1">
      <alignment horizontal="center" vertical="center" wrapText="1"/>
    </xf>
    <xf numFmtId="0" fontId="3" fillId="12" borderId="13" xfId="1" applyFont="1" applyFill="1" applyBorder="1" applyAlignment="1">
      <alignment horizontal="center" vertical="center" wrapText="1"/>
    </xf>
    <xf numFmtId="0" fontId="3" fillId="12" borderId="16" xfId="1" applyFont="1" applyFill="1" applyBorder="1" applyAlignment="1">
      <alignment horizontal="center" vertical="center" wrapText="1"/>
    </xf>
    <xf numFmtId="0" fontId="3" fillId="12" borderId="7" xfId="1" applyFont="1" applyFill="1" applyBorder="1" applyAlignment="1">
      <alignment horizontal="center" vertical="center" wrapText="1"/>
    </xf>
    <xf numFmtId="0" fontId="3" fillId="12" borderId="8" xfId="1" applyFont="1" applyFill="1" applyBorder="1" applyAlignment="1">
      <alignment horizontal="center" vertical="center" wrapText="1"/>
    </xf>
    <xf numFmtId="0" fontId="3" fillId="12" borderId="9" xfId="1" applyFont="1" applyFill="1" applyBorder="1" applyAlignment="1">
      <alignment horizontal="center" vertical="center" wrapText="1"/>
    </xf>
    <xf numFmtId="0" fontId="3" fillId="12" borderId="10" xfId="1" applyFont="1" applyFill="1" applyBorder="1" applyAlignment="1">
      <alignment horizontal="center" vertical="center" wrapText="1"/>
    </xf>
  </cellXfs>
  <cellStyles count="546">
    <cellStyle name="=C:\WINNT\SYSTEM32\COMMAND.COM" xfId="7"/>
    <cellStyle name="20% - Énfasis1 2" xfId="8"/>
    <cellStyle name="20% - Énfasis1 2 2" xfId="9"/>
    <cellStyle name="20% - Énfasis1 2 3" xfId="10"/>
    <cellStyle name="20% - Énfasis2 2" xfId="11"/>
    <cellStyle name="20% - Énfasis2 2 2" xfId="12"/>
    <cellStyle name="20% - Énfasis2 2 3" xfId="13"/>
    <cellStyle name="20% - Énfasis3 2" xfId="14"/>
    <cellStyle name="20% - Énfasis3 2 2" xfId="15"/>
    <cellStyle name="20% - Énfasis3 2 3" xfId="16"/>
    <cellStyle name="20% - Énfasis4 2" xfId="17"/>
    <cellStyle name="20% - Énfasis4 2 2" xfId="18"/>
    <cellStyle name="20% - Énfasis4 2 3" xfId="19"/>
    <cellStyle name="40% - Énfasis3 2" xfId="20"/>
    <cellStyle name="40% - Énfasis3 2 2" xfId="21"/>
    <cellStyle name="40% - Énfasis3 2 3" xfId="22"/>
    <cellStyle name="60% - Énfasis3 2" xfId="23"/>
    <cellStyle name="60% - Énfasis4 2" xfId="24"/>
    <cellStyle name="60% - Énfasis6 2" xfId="25"/>
    <cellStyle name="Énfasis1 2" xfId="26"/>
    <cellStyle name="Euro" xfId="27"/>
    <cellStyle name="Fecha" xfId="28"/>
    <cellStyle name="Fijo" xfId="29"/>
    <cellStyle name="HEADING1" xfId="30"/>
    <cellStyle name="HEADING2" xfId="31"/>
    <cellStyle name="Millares 10" xfId="32"/>
    <cellStyle name="Millares 10 2" xfId="33"/>
    <cellStyle name="Millares 10 3" xfId="34"/>
    <cellStyle name="Millares 10 4" xfId="35"/>
    <cellStyle name="Millares 11" xfId="36"/>
    <cellStyle name="Millares 12" xfId="37"/>
    <cellStyle name="Millares 13" xfId="38"/>
    <cellStyle name="Millares 14" xfId="39"/>
    <cellStyle name="Millares 15" xfId="40"/>
    <cellStyle name="Millares 16" xfId="5"/>
    <cellStyle name="Millares 17" xfId="41"/>
    <cellStyle name="Millares 18" xfId="42"/>
    <cellStyle name="Millares 2" xfId="43"/>
    <cellStyle name="Millares 2 10" xfId="44"/>
    <cellStyle name="Millares 2 11" xfId="45"/>
    <cellStyle name="Millares 2 12" xfId="46"/>
    <cellStyle name="Millares 2 13" xfId="47"/>
    <cellStyle name="Millares 2 14" xfId="48"/>
    <cellStyle name="Millares 2 15" xfId="49"/>
    <cellStyle name="Millares 2 16" xfId="50"/>
    <cellStyle name="Millares 2 16 2" xfId="51"/>
    <cellStyle name="Millares 2 16 3" xfId="52"/>
    <cellStyle name="Millares 2 17" xfId="53"/>
    <cellStyle name="Millares 2 18" xfId="54"/>
    <cellStyle name="Millares 2 19" xfId="55"/>
    <cellStyle name="Millares 2 19 2" xfId="56"/>
    <cellStyle name="Millares 2 19 3" xfId="57"/>
    <cellStyle name="Millares 2 2" xfId="58"/>
    <cellStyle name="Millares 2 2 2" xfId="59"/>
    <cellStyle name="Millares 2 2 2 2" xfId="60"/>
    <cellStyle name="Millares 2 2 2 3" xfId="61"/>
    <cellStyle name="Millares 2 2 2 4" xfId="62"/>
    <cellStyle name="Millares 2 2 3" xfId="63"/>
    <cellStyle name="Millares 2 2 4" xfId="64"/>
    <cellStyle name="Millares 2 2 5" xfId="65"/>
    <cellStyle name="Millares 2 20" xfId="66"/>
    <cellStyle name="Millares 2 20 2" xfId="67"/>
    <cellStyle name="Millares 2 20 3" xfId="68"/>
    <cellStyle name="Millares 2 21" xfId="69"/>
    <cellStyle name="Millares 2 21 2" xfId="70"/>
    <cellStyle name="Millares 2 21 3" xfId="71"/>
    <cellStyle name="Millares 2 22" xfId="72"/>
    <cellStyle name="Millares 2 22 2" xfId="73"/>
    <cellStyle name="Millares 2 22 3" xfId="74"/>
    <cellStyle name="Millares 2 23" xfId="75"/>
    <cellStyle name="Millares 2 24" xfId="76"/>
    <cellStyle name="Millares 2 25" xfId="3"/>
    <cellStyle name="Millares 2 3" xfId="77"/>
    <cellStyle name="Millares 2 3 2" xfId="78"/>
    <cellStyle name="Millares 2 3 2 2" xfId="79"/>
    <cellStyle name="Millares 2 4" xfId="80"/>
    <cellStyle name="Millares 2 4 2" xfId="81"/>
    <cellStyle name="Millares 2 4 3" xfId="82"/>
    <cellStyle name="Millares 2 5" xfId="83"/>
    <cellStyle name="Millares 2 6" xfId="84"/>
    <cellStyle name="Millares 2 7" xfId="85"/>
    <cellStyle name="Millares 2 8" xfId="86"/>
    <cellStyle name="Millares 2 9" xfId="87"/>
    <cellStyle name="Millares 3" xfId="88"/>
    <cellStyle name="Millares 3 2" xfId="89"/>
    <cellStyle name="Millares 3 2 2" xfId="90"/>
    <cellStyle name="Millares 3 3" xfId="91"/>
    <cellStyle name="Millares 3 4" xfId="92"/>
    <cellStyle name="Millares 3 5" xfId="93"/>
    <cellStyle name="Millares 3 6" xfId="94"/>
    <cellStyle name="Millares 3 7" xfId="95"/>
    <cellStyle name="Millares 3 8" xfId="96"/>
    <cellStyle name="Millares 3 9" xfId="97"/>
    <cellStyle name="Millares 4" xfId="98"/>
    <cellStyle name="Millares 4 2" xfId="99"/>
    <cellStyle name="Millares 4 3" xfId="100"/>
    <cellStyle name="Millares 4 4" xfId="101"/>
    <cellStyle name="Millares 4 5" xfId="102"/>
    <cellStyle name="Millares 5" xfId="103"/>
    <cellStyle name="Millares 5 2" xfId="104"/>
    <cellStyle name="Millares 5 3" xfId="105"/>
    <cellStyle name="Millares 6" xfId="106"/>
    <cellStyle name="Millares 7" xfId="107"/>
    <cellStyle name="Millares 8" xfId="108"/>
    <cellStyle name="Millares 8 2" xfId="109"/>
    <cellStyle name="Millares 8 2 2" xfId="110"/>
    <cellStyle name="Millares 8 2 3" xfId="111"/>
    <cellStyle name="Millares 9" xfId="112"/>
    <cellStyle name="Millares 9 2" xfId="113"/>
    <cellStyle name="Millares 9 3" xfId="114"/>
    <cellStyle name="Moneda 2" xfId="115"/>
    <cellStyle name="Moneda 2 2" xfId="116"/>
    <cellStyle name="Moneda 2 3" xfId="117"/>
    <cellStyle name="Normal" xfId="0" builtinId="0"/>
    <cellStyle name="Normal 10" xfId="118"/>
    <cellStyle name="Normal 10 2" xfId="119"/>
    <cellStyle name="Normal 10 3" xfId="120"/>
    <cellStyle name="Normal 10 4" xfId="121"/>
    <cellStyle name="Normal 10 5" xfId="122"/>
    <cellStyle name="Normal 11" xfId="123"/>
    <cellStyle name="Normal 11 2" xfId="124"/>
    <cellStyle name="Normal 11 3" xfId="125"/>
    <cellStyle name="Normal 12" xfId="126"/>
    <cellStyle name="Normal 12 2" xfId="127"/>
    <cellStyle name="Normal 12 2 2" xfId="128"/>
    <cellStyle name="Normal 12 2 3" xfId="129"/>
    <cellStyle name="Normal 13" xfId="130"/>
    <cellStyle name="Normal 13 2" xfId="131"/>
    <cellStyle name="Normal 13 3" xfId="132"/>
    <cellStyle name="Normal 14" xfId="133"/>
    <cellStyle name="Normal 15" xfId="134"/>
    <cellStyle name="Normal 16" xfId="1"/>
    <cellStyle name="Normal 17" xfId="135"/>
    <cellStyle name="Normal 18" xfId="136"/>
    <cellStyle name="Normal 19" xfId="137"/>
    <cellStyle name="Normal 2" xfId="138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8 2 2" xfId="165"/>
    <cellStyle name="Normal 2 18 2 3" xfId="166"/>
    <cellStyle name="Normal 2 19" xfId="167"/>
    <cellStyle name="Normal 2 19 2" xfId="168"/>
    <cellStyle name="Normal 2 19 3" xfId="169"/>
    <cellStyle name="Normal 2 2" xfId="170"/>
    <cellStyle name="Normal 2 2 10" xfId="171"/>
    <cellStyle name="Normal 2 2 10 2" xfId="172"/>
    <cellStyle name="Normal 2 2 10 3" xfId="173"/>
    <cellStyle name="Normal 2 2 11" xfId="174"/>
    <cellStyle name="Normal 2 2 11 2" xfId="175"/>
    <cellStyle name="Normal 2 2 11 3" xfId="176"/>
    <cellStyle name="Normal 2 2 12" xfId="177"/>
    <cellStyle name="Normal 2 2 12 2" xfId="178"/>
    <cellStyle name="Normal 2 2 12 3" xfId="179"/>
    <cellStyle name="Normal 2 2 13" xfId="180"/>
    <cellStyle name="Normal 2 2 13 2" xfId="181"/>
    <cellStyle name="Normal 2 2 13 3" xfId="182"/>
    <cellStyle name="Normal 2 2 14" xfId="183"/>
    <cellStyle name="Normal 2 2 14 2" xfId="184"/>
    <cellStyle name="Normal 2 2 14 3" xfId="185"/>
    <cellStyle name="Normal 2 2 15" xfId="186"/>
    <cellStyle name="Normal 2 2 15 2" xfId="187"/>
    <cellStyle name="Normal 2 2 15 3" xfId="188"/>
    <cellStyle name="Normal 2 2 16" xfId="189"/>
    <cellStyle name="Normal 2 2 16 2" xfId="190"/>
    <cellStyle name="Normal 2 2 16 3" xfId="191"/>
    <cellStyle name="Normal 2 2 17" xfId="192"/>
    <cellStyle name="Normal 2 2 17 2" xfId="193"/>
    <cellStyle name="Normal 2 2 17 3" xfId="194"/>
    <cellStyle name="Normal 2 2 18" xfId="195"/>
    <cellStyle name="Normal 2 2 19" xfId="196"/>
    <cellStyle name="Normal 2 2 2" xfId="197"/>
    <cellStyle name="Normal 2 2 2 2" xfId="198"/>
    <cellStyle name="Normal 2 2 2 2 2" xfId="199"/>
    <cellStyle name="Normal 2 2 2 2 3" xfId="200"/>
    <cellStyle name="Normal 2 2 2 3" xfId="201"/>
    <cellStyle name="Normal 2 2 2 3 2" xfId="202"/>
    <cellStyle name="Normal 2 2 2 3 3" xfId="203"/>
    <cellStyle name="Normal 2 2 2 4" xfId="204"/>
    <cellStyle name="Normal 2 2 2 4 2" xfId="205"/>
    <cellStyle name="Normal 2 2 2 4 3" xfId="206"/>
    <cellStyle name="Normal 2 2 2 5" xfId="207"/>
    <cellStyle name="Normal 2 2 2 5 2" xfId="208"/>
    <cellStyle name="Normal 2 2 2 5 3" xfId="209"/>
    <cellStyle name="Normal 2 2 2 6" xfId="210"/>
    <cellStyle name="Normal 2 2 2 6 2" xfId="211"/>
    <cellStyle name="Normal 2 2 2 6 3" xfId="212"/>
    <cellStyle name="Normal 2 2 2 7" xfId="213"/>
    <cellStyle name="Normal 2 2 2 7 2" xfId="214"/>
    <cellStyle name="Normal 2 2 2 7 3" xfId="215"/>
    <cellStyle name="Normal 2 2 20" xfId="216"/>
    <cellStyle name="Normal 2 2 21" xfId="217"/>
    <cellStyle name="Normal 2 2 22" xfId="218"/>
    <cellStyle name="Normal 2 2 23" xfId="219"/>
    <cellStyle name="Normal 2 2 23 2" xfId="220"/>
    <cellStyle name="Normal 2 2 23 3" xfId="221"/>
    <cellStyle name="Normal 2 2 3" xfId="222"/>
    <cellStyle name="Normal 2 2 3 2" xfId="223"/>
    <cellStyle name="Normal 2 2 3 3" xfId="224"/>
    <cellStyle name="Normal 2 2 4" xfId="225"/>
    <cellStyle name="Normal 2 2 4 2" xfId="226"/>
    <cellStyle name="Normal 2 2 4 3" xfId="227"/>
    <cellStyle name="Normal 2 2 5" xfId="228"/>
    <cellStyle name="Normal 2 2 5 2" xfId="229"/>
    <cellStyle name="Normal 2 2 5 3" xfId="230"/>
    <cellStyle name="Normal 2 2 6" xfId="231"/>
    <cellStyle name="Normal 2 2 6 2" xfId="232"/>
    <cellStyle name="Normal 2 2 6 3" xfId="233"/>
    <cellStyle name="Normal 2 2 7" xfId="234"/>
    <cellStyle name="Normal 2 2 7 2" xfId="235"/>
    <cellStyle name="Normal 2 2 7 3" xfId="236"/>
    <cellStyle name="Normal 2 2 8" xfId="237"/>
    <cellStyle name="Normal 2 2 8 2" xfId="238"/>
    <cellStyle name="Normal 2 2 8 3" xfId="239"/>
    <cellStyle name="Normal 2 2 9" xfId="240"/>
    <cellStyle name="Normal 2 2 9 2" xfId="241"/>
    <cellStyle name="Normal 2 2 9 3" xfId="242"/>
    <cellStyle name="Normal 2 20" xfId="243"/>
    <cellStyle name="Normal 2 20 2" xfId="244"/>
    <cellStyle name="Normal 2 20 3" xfId="245"/>
    <cellStyle name="Normal 2 21" xfId="246"/>
    <cellStyle name="Normal 2 22" xfId="247"/>
    <cellStyle name="Normal 2 22 2" xfId="248"/>
    <cellStyle name="Normal 2 22 3" xfId="249"/>
    <cellStyle name="Normal 2 23" xfId="250"/>
    <cellStyle name="Normal 2 24" xfId="251"/>
    <cellStyle name="Normal 2 25" xfId="252"/>
    <cellStyle name="Normal 2 25 2" xfId="253"/>
    <cellStyle name="Normal 2 25 3" xfId="254"/>
    <cellStyle name="Normal 2 26" xfId="255"/>
    <cellStyle name="Normal 2 27" xfId="256"/>
    <cellStyle name="Normal 2 28" xfId="257"/>
    <cellStyle name="Normal 2 29" xfId="258"/>
    <cellStyle name="Normal 2 3" xfId="259"/>
    <cellStyle name="Normal 2 3 10" xfId="260"/>
    <cellStyle name="Normal 2 3 11" xfId="261"/>
    <cellStyle name="Normal 2 3 2" xfId="262"/>
    <cellStyle name="Normal 2 3 3" xfId="263"/>
    <cellStyle name="Normal 2 3 4" xfId="264"/>
    <cellStyle name="Normal 2 3 5" xfId="265"/>
    <cellStyle name="Normal 2 3 6" xfId="266"/>
    <cellStyle name="Normal 2 3 7" xfId="267"/>
    <cellStyle name="Normal 2 3 8" xfId="268"/>
    <cellStyle name="Normal 2 3 8 2" xfId="269"/>
    <cellStyle name="Normal 2 3 8 3" xfId="270"/>
    <cellStyle name="Normal 2 3 9" xfId="271"/>
    <cellStyle name="Normal 2 3 9 2" xfId="272"/>
    <cellStyle name="Normal 2 3 9 3" xfId="273"/>
    <cellStyle name="Normal 2 30" xfId="274"/>
    <cellStyle name="Normal 2 31" xfId="275"/>
    <cellStyle name="Normal 2 32" xfId="276"/>
    <cellStyle name="Normal 2 33" xfId="277"/>
    <cellStyle name="Normal 2 34" xfId="278"/>
    <cellStyle name="Normal 2 35" xfId="279"/>
    <cellStyle name="Normal 2 35 2" xfId="280"/>
    <cellStyle name="Normal 2 35 3" xfId="281"/>
    <cellStyle name="Normal 2 36" xfId="282"/>
    <cellStyle name="Normal 2 37" xfId="283"/>
    <cellStyle name="Normal 2 37 2" xfId="284"/>
    <cellStyle name="Normal 2 37 3" xfId="285"/>
    <cellStyle name="Normal 2 38" xfId="286"/>
    <cellStyle name="Normal 2 39" xfId="287"/>
    <cellStyle name="Normal 2 39 2" xfId="288"/>
    <cellStyle name="Normal 2 39 3" xfId="289"/>
    <cellStyle name="Normal 2 4" xfId="290"/>
    <cellStyle name="Normal 2 4 2" xfId="291"/>
    <cellStyle name="Normal 2 4 3" xfId="292"/>
    <cellStyle name="Normal 2 4 4" xfId="2"/>
    <cellStyle name="Normal 2 40" xfId="293"/>
    <cellStyle name="Normal 2 40 2" xfId="294"/>
    <cellStyle name="Normal 2 40 3" xfId="295"/>
    <cellStyle name="Normal 2 41" xfId="296"/>
    <cellStyle name="Normal 2 42" xfId="297"/>
    <cellStyle name="Normal 2 43" xfId="298"/>
    <cellStyle name="Normal 2 5" xfId="299"/>
    <cellStyle name="Normal 2 5 2" xfId="300"/>
    <cellStyle name="Normal 2 5 3" xfId="301"/>
    <cellStyle name="Normal 2 6" xfId="302"/>
    <cellStyle name="Normal 2 6 2" xfId="303"/>
    <cellStyle name="Normal 2 6 3" xfId="304"/>
    <cellStyle name="Normal 2 7" xfId="305"/>
    <cellStyle name="Normal 2 7 2" xfId="306"/>
    <cellStyle name="Normal 2 7 3" xfId="307"/>
    <cellStyle name="Normal 2 8" xfId="308"/>
    <cellStyle name="Normal 2 8 2" xfId="309"/>
    <cellStyle name="Normal 2 8 3" xfId="310"/>
    <cellStyle name="Normal 2 82" xfId="311"/>
    <cellStyle name="Normal 2 83" xfId="312"/>
    <cellStyle name="Normal 2 86" xfId="313"/>
    <cellStyle name="Normal 2 9" xfId="314"/>
    <cellStyle name="Normal 2 9 2" xfId="315"/>
    <cellStyle name="Normal 2 9 3" xfId="316"/>
    <cellStyle name="Normal 3" xfId="317"/>
    <cellStyle name="Normal 3 10" xfId="318"/>
    <cellStyle name="Normal 3 11" xfId="319"/>
    <cellStyle name="Normal 3 12" xfId="320"/>
    <cellStyle name="Normal 3 13" xfId="321"/>
    <cellStyle name="Normal 3 14" xfId="322"/>
    <cellStyle name="Normal 3 15" xfId="323"/>
    <cellStyle name="Normal 3 15 2" xfId="324"/>
    <cellStyle name="Normal 3 15 3" xfId="325"/>
    <cellStyle name="Normal 3 16" xfId="326"/>
    <cellStyle name="Normal 3 17" xfId="327"/>
    <cellStyle name="Normal 3 17 2" xfId="328"/>
    <cellStyle name="Normal 3 17 3" xfId="329"/>
    <cellStyle name="Normal 3 18" xfId="330"/>
    <cellStyle name="Normal 3 19" xfId="331"/>
    <cellStyle name="Normal 3 19 2" xfId="332"/>
    <cellStyle name="Normal 3 19 3" xfId="333"/>
    <cellStyle name="Normal 3 2" xfId="334"/>
    <cellStyle name="Normal 3 2 2" xfId="335"/>
    <cellStyle name="Normal 3 2 2 2" xfId="336"/>
    <cellStyle name="Normal 3 2 2 3" xfId="337"/>
    <cellStyle name="Normal 3 2 2 4" xfId="338"/>
    <cellStyle name="Normal 3 2 2 5" xfId="339"/>
    <cellStyle name="Normal 3 2 2 6" xfId="340"/>
    <cellStyle name="Normal 3 2 3" xfId="341"/>
    <cellStyle name="Normal 3 2 4" xfId="342"/>
    <cellStyle name="Normal 3 2 5" xfId="343"/>
    <cellStyle name="Normal 3 2 6" xfId="344"/>
    <cellStyle name="Normal 3 2 7" xfId="345"/>
    <cellStyle name="Normal 3 20" xfId="346"/>
    <cellStyle name="Normal 3 21" xfId="347"/>
    <cellStyle name="Normal 3 22" xfId="348"/>
    <cellStyle name="Normal 3 3" xfId="349"/>
    <cellStyle name="Normal 3 3 2" xfId="350"/>
    <cellStyle name="Normal 3 3 3" xfId="351"/>
    <cellStyle name="Normal 3 4" xfId="352"/>
    <cellStyle name="Normal 3 5" xfId="353"/>
    <cellStyle name="Normal 3 6" xfId="354"/>
    <cellStyle name="Normal 3 7" xfId="355"/>
    <cellStyle name="Normal 3 8" xfId="356"/>
    <cellStyle name="Normal 3 9" xfId="357"/>
    <cellStyle name="Normal 3 9 2" xfId="358"/>
    <cellStyle name="Normal 3 9 3" xfId="359"/>
    <cellStyle name="Normal 4" xfId="360"/>
    <cellStyle name="Normal 4 2" xfId="361"/>
    <cellStyle name="Normal 4 2 2" xfId="362"/>
    <cellStyle name="Normal 4 2 2 2" xfId="363"/>
    <cellStyle name="Normal 4 3" xfId="364"/>
    <cellStyle name="Normal 4 3 2" xfId="365"/>
    <cellStyle name="Normal 4 3 3" xfId="366"/>
    <cellStyle name="Normal 4 3 4" xfId="367"/>
    <cellStyle name="Normal 4 4" xfId="368"/>
    <cellStyle name="Normal 4 5" xfId="369"/>
    <cellStyle name="Normal 4 5 2" xfId="370"/>
    <cellStyle name="Normal 4 5 3" xfId="371"/>
    <cellStyle name="Normal 5" xfId="372"/>
    <cellStyle name="Normal 5 10" xfId="373"/>
    <cellStyle name="Normal 5 10 2" xfId="374"/>
    <cellStyle name="Normal 5 10 3" xfId="375"/>
    <cellStyle name="Normal 5 11" xfId="376"/>
    <cellStyle name="Normal 5 11 2" xfId="377"/>
    <cellStyle name="Normal 5 11 3" xfId="378"/>
    <cellStyle name="Normal 5 12" xfId="379"/>
    <cellStyle name="Normal 5 12 2" xfId="380"/>
    <cellStyle name="Normal 5 12 3" xfId="381"/>
    <cellStyle name="Normal 5 13" xfId="382"/>
    <cellStyle name="Normal 5 13 2" xfId="383"/>
    <cellStyle name="Normal 5 13 3" xfId="384"/>
    <cellStyle name="Normal 5 14" xfId="385"/>
    <cellStyle name="Normal 5 14 2" xfId="386"/>
    <cellStyle name="Normal 5 14 3" xfId="387"/>
    <cellStyle name="Normal 5 15" xfId="388"/>
    <cellStyle name="Normal 5 15 2" xfId="389"/>
    <cellStyle name="Normal 5 15 3" xfId="390"/>
    <cellStyle name="Normal 5 16" xfId="391"/>
    <cellStyle name="Normal 5 16 2" xfId="392"/>
    <cellStyle name="Normal 5 16 3" xfId="393"/>
    <cellStyle name="Normal 5 17" xfId="394"/>
    <cellStyle name="Normal 5 17 2" xfId="395"/>
    <cellStyle name="Normal 5 17 3" xfId="396"/>
    <cellStyle name="Normal 5 18" xfId="397"/>
    <cellStyle name="Normal 5 19" xfId="398"/>
    <cellStyle name="Normal 5 2" xfId="399"/>
    <cellStyle name="Normal 5 2 2" xfId="400"/>
    <cellStyle name="Normal 5 2 2 2" xfId="401"/>
    <cellStyle name="Normal 5 2 2 3" xfId="402"/>
    <cellStyle name="Normal 5 3" xfId="403"/>
    <cellStyle name="Normal 5 3 2" xfId="404"/>
    <cellStyle name="Normal 5 3 2 2" xfId="405"/>
    <cellStyle name="Normal 5 3 2 3" xfId="406"/>
    <cellStyle name="Normal 5 3 3" xfId="407"/>
    <cellStyle name="Normal 5 3 4" xfId="408"/>
    <cellStyle name="Normal 5 4" xfId="409"/>
    <cellStyle name="Normal 5 4 2" xfId="410"/>
    <cellStyle name="Normal 5 4 2 2" xfId="411"/>
    <cellStyle name="Normal 5 4 2 3" xfId="412"/>
    <cellStyle name="Normal 5 5" xfId="413"/>
    <cellStyle name="Normal 5 5 2" xfId="414"/>
    <cellStyle name="Normal 5 5 2 2" xfId="415"/>
    <cellStyle name="Normal 5 5 2 3" xfId="416"/>
    <cellStyle name="Normal 5 6" xfId="417"/>
    <cellStyle name="Normal 5 6 2" xfId="418"/>
    <cellStyle name="Normal 5 6 3" xfId="419"/>
    <cellStyle name="Normal 5 7" xfId="420"/>
    <cellStyle name="Normal 5 7 2" xfId="421"/>
    <cellStyle name="Normal 5 7 2 2" xfId="422"/>
    <cellStyle name="Normal 5 7 2 3" xfId="423"/>
    <cellStyle name="Normal 5 8" xfId="424"/>
    <cellStyle name="Normal 5 8 2" xfId="425"/>
    <cellStyle name="Normal 5 8 3" xfId="426"/>
    <cellStyle name="Normal 5 9" xfId="427"/>
    <cellStyle name="Normal 5 9 2" xfId="428"/>
    <cellStyle name="Normal 5 9 3" xfId="429"/>
    <cellStyle name="Normal 56" xfId="430"/>
    <cellStyle name="Normal 56 2" xfId="431"/>
    <cellStyle name="Normal 56 3" xfId="432"/>
    <cellStyle name="Normal 56 4" xfId="433"/>
    <cellStyle name="Normal 56 5" xfId="434"/>
    <cellStyle name="Normal 6" xfId="435"/>
    <cellStyle name="Normal 6 2" xfId="436"/>
    <cellStyle name="Normal 6 2 2" xfId="437"/>
    <cellStyle name="Normal 6 2 3" xfId="438"/>
    <cellStyle name="Normal 6 2 4" xfId="439"/>
    <cellStyle name="Normal 6 3" xfId="440"/>
    <cellStyle name="Normal 6 4" xfId="441"/>
    <cellStyle name="Normal 6 5" xfId="442"/>
    <cellStyle name="Normal 6 6" xfId="443"/>
    <cellStyle name="Normal 7" xfId="444"/>
    <cellStyle name="Normal 7 10" xfId="445"/>
    <cellStyle name="Normal 7 10 2" xfId="446"/>
    <cellStyle name="Normal 7 10 3" xfId="447"/>
    <cellStyle name="Normal 7 11" xfId="448"/>
    <cellStyle name="Normal 7 11 2" xfId="449"/>
    <cellStyle name="Normal 7 11 3" xfId="450"/>
    <cellStyle name="Normal 7 12" xfId="451"/>
    <cellStyle name="Normal 7 12 2" xfId="452"/>
    <cellStyle name="Normal 7 12 3" xfId="453"/>
    <cellStyle name="Normal 7 13" xfId="454"/>
    <cellStyle name="Normal 7 13 2" xfId="455"/>
    <cellStyle name="Normal 7 13 3" xfId="456"/>
    <cellStyle name="Normal 7 14" xfId="457"/>
    <cellStyle name="Normal 7 14 2" xfId="458"/>
    <cellStyle name="Normal 7 14 3" xfId="459"/>
    <cellStyle name="Normal 7 15" xfId="460"/>
    <cellStyle name="Normal 7 15 2" xfId="461"/>
    <cellStyle name="Normal 7 15 3" xfId="462"/>
    <cellStyle name="Normal 7 16" xfId="463"/>
    <cellStyle name="Normal 7 16 2" xfId="464"/>
    <cellStyle name="Normal 7 16 3" xfId="465"/>
    <cellStyle name="Normal 7 17" xfId="466"/>
    <cellStyle name="Normal 7 17 2" xfId="467"/>
    <cellStyle name="Normal 7 17 3" xfId="468"/>
    <cellStyle name="Normal 7 18" xfId="469"/>
    <cellStyle name="Normal 7 18 2" xfId="470"/>
    <cellStyle name="Normal 7 18 3" xfId="471"/>
    <cellStyle name="Normal 7 19" xfId="472"/>
    <cellStyle name="Normal 7 2" xfId="473"/>
    <cellStyle name="Normal 7 2 2" xfId="474"/>
    <cellStyle name="Normal 7 2 3" xfId="475"/>
    <cellStyle name="Normal 7 3" xfId="476"/>
    <cellStyle name="Normal 7 3 2" xfId="477"/>
    <cellStyle name="Normal 7 3 3" xfId="478"/>
    <cellStyle name="Normal 7 4" xfId="479"/>
    <cellStyle name="Normal 7 4 2" xfId="480"/>
    <cellStyle name="Normal 7 4 3" xfId="481"/>
    <cellStyle name="Normal 7 5" xfId="482"/>
    <cellStyle name="Normal 7 5 2" xfId="483"/>
    <cellStyle name="Normal 7 5 3" xfId="484"/>
    <cellStyle name="Normal 7 6" xfId="485"/>
    <cellStyle name="Normal 7 6 2" xfId="486"/>
    <cellStyle name="Normal 7 6 3" xfId="487"/>
    <cellStyle name="Normal 7 7" xfId="488"/>
    <cellStyle name="Normal 7 7 2" xfId="489"/>
    <cellStyle name="Normal 7 7 3" xfId="490"/>
    <cellStyle name="Normal 7 8" xfId="491"/>
    <cellStyle name="Normal 7 8 2" xfId="492"/>
    <cellStyle name="Normal 7 8 3" xfId="493"/>
    <cellStyle name="Normal 7 9" xfId="494"/>
    <cellStyle name="Normal 7 9 2" xfId="495"/>
    <cellStyle name="Normal 7 9 3" xfId="496"/>
    <cellStyle name="Normal 8" xfId="497"/>
    <cellStyle name="Normal 8 2" xfId="498"/>
    <cellStyle name="Normal 9" xfId="499"/>
    <cellStyle name="Normal 9 2" xfId="500"/>
    <cellStyle name="Normal 9 3" xfId="501"/>
    <cellStyle name="Normal 9 4" xfId="502"/>
    <cellStyle name="Normal 9 5" xfId="503"/>
    <cellStyle name="Normal 9 6" xfId="504"/>
    <cellStyle name="Notas 2" xfId="505"/>
    <cellStyle name="Notas 2 2" xfId="506"/>
    <cellStyle name="Notas 2 3" xfId="507"/>
    <cellStyle name="Porcentaje 2" xfId="508"/>
    <cellStyle name="Porcentaje 2 2" xfId="509"/>
    <cellStyle name="Porcentaje 2 3" xfId="510"/>
    <cellStyle name="Porcentaje 2 4" xfId="511"/>
    <cellStyle name="Porcentaje 2 5" xfId="512"/>
    <cellStyle name="Porcentual 2" xfId="513"/>
    <cellStyle name="Porcentual 2 2" xfId="514"/>
    <cellStyle name="Porcentual 2 2 2" xfId="515"/>
    <cellStyle name="Porcentual 2 2 2 2" xfId="516"/>
    <cellStyle name="Porcentual 2 2 2 3" xfId="517"/>
    <cellStyle name="Porcentual 2 2 3" xfId="518"/>
    <cellStyle name="Porcentual 2 2 4" xfId="519"/>
    <cellStyle name="Porcentual 2 3" xfId="520"/>
    <cellStyle name="Porcentual 2 4" xfId="521"/>
    <cellStyle name="Porcentual 2 5" xfId="522"/>
    <cellStyle name="Porcentual 2 6" xfId="523"/>
    <cellStyle name="Porcentual 2 6 2" xfId="524"/>
    <cellStyle name="Porcentual 2 6 3" xfId="525"/>
    <cellStyle name="Porcentual 2 7" xfId="526"/>
    <cellStyle name="Porcentual 2 8" xfId="527"/>
    <cellStyle name="Porcentual 2 9" xfId="528"/>
    <cellStyle name="Porcentual 3" xfId="6"/>
    <cellStyle name="Porcentual 4" xfId="529"/>
    <cellStyle name="Porcentual 5" xfId="530"/>
    <cellStyle name="Porcentual 6" xfId="4"/>
    <cellStyle name="Porcentual 7" xfId="531"/>
    <cellStyle name="SAPBEXstdItem" xfId="532"/>
    <cellStyle name="Total 10" xfId="533"/>
    <cellStyle name="Total 11" xfId="534"/>
    <cellStyle name="Total 12" xfId="535"/>
    <cellStyle name="Total 13" xfId="536"/>
    <cellStyle name="Total 14" xfId="537"/>
    <cellStyle name="Total 2" xfId="538"/>
    <cellStyle name="Total 3" xfId="539"/>
    <cellStyle name="Total 4" xfId="540"/>
    <cellStyle name="Total 5" xfId="541"/>
    <cellStyle name="Total 6" xfId="542"/>
    <cellStyle name="Total 7" xfId="543"/>
    <cellStyle name="Total 8" xfId="544"/>
    <cellStyle name="Total 9" xfId="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S224"/>
  <sheetViews>
    <sheetView showGridLines="0" tabSelected="1" zoomScale="80" zoomScaleNormal="80" workbookViewId="0">
      <pane ySplit="9" topLeftCell="A205" activePane="bottomLeft" state="frozen"/>
      <selection activeCell="E43" sqref="E43"/>
      <selection pane="bottomLeft" activeCell="H229" sqref="H229"/>
    </sheetView>
  </sheetViews>
  <sheetFormatPr baseColWidth="10" defaultRowHeight="12.75"/>
  <cols>
    <col min="1" max="1" width="2.140625" style="3" customWidth="1"/>
    <col min="2" max="3" width="3.7109375" style="2" customWidth="1"/>
    <col min="4" max="4" width="11.140625" style="2" customWidth="1"/>
    <col min="5" max="5" width="12.7109375" style="2" customWidth="1"/>
    <col min="6" max="6" width="46.140625" style="2" customWidth="1"/>
    <col min="7" max="7" width="5.140625" style="2" bestFit="1" customWidth="1"/>
    <col min="8" max="8" width="18.7109375" style="2" customWidth="1"/>
    <col min="9" max="9" width="17.5703125" style="2" bestFit="1" customWidth="1"/>
    <col min="10" max="15" width="18.5703125" style="2" customWidth="1"/>
    <col min="16" max="16" width="14.5703125" style="3" customWidth="1"/>
    <col min="17" max="17" width="14" style="2" customWidth="1"/>
    <col min="18" max="16384" width="11.42578125" style="2"/>
  </cols>
  <sheetData>
    <row r="1" spans="2:17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"/>
      <c r="Q1" s="1"/>
    </row>
    <row r="2" spans="2:17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"/>
      <c r="Q2" s="1"/>
    </row>
    <row r="3" spans="2:17"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1"/>
      <c r="Q3" s="1"/>
    </row>
    <row r="4" spans="2:17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"/>
      <c r="Q4" s="1"/>
    </row>
    <row r="5" spans="2:17" s="3" customFormat="1">
      <c r="F5" s="4" t="s">
        <v>3</v>
      </c>
      <c r="G5" s="5" t="s">
        <v>4</v>
      </c>
      <c r="H5" s="5"/>
      <c r="I5" s="5"/>
      <c r="J5" s="5"/>
      <c r="K5" s="5"/>
      <c r="L5" s="6"/>
      <c r="M5" s="6"/>
      <c r="N5" s="7"/>
      <c r="O5" s="8"/>
    </row>
    <row r="6" spans="2:17" s="3" customForma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7">
      <c r="B7" s="64" t="s">
        <v>5</v>
      </c>
      <c r="C7" s="65"/>
      <c r="D7" s="66"/>
      <c r="E7" s="73" t="s">
        <v>6</v>
      </c>
      <c r="F7" s="9"/>
      <c r="G7" s="73" t="s">
        <v>7</v>
      </c>
      <c r="H7" s="76" t="s">
        <v>8</v>
      </c>
      <c r="I7" s="77"/>
      <c r="J7" s="77"/>
      <c r="K7" s="77"/>
      <c r="L7" s="77"/>
      <c r="M7" s="77"/>
      <c r="N7" s="78"/>
      <c r="O7" s="79" t="s">
        <v>9</v>
      </c>
      <c r="P7" s="56" t="s">
        <v>10</v>
      </c>
      <c r="Q7" s="57"/>
    </row>
    <row r="8" spans="2:17" ht="25.5">
      <c r="B8" s="67"/>
      <c r="C8" s="68"/>
      <c r="D8" s="69"/>
      <c r="E8" s="74"/>
      <c r="F8" s="10" t="s">
        <v>11</v>
      </c>
      <c r="G8" s="74"/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79"/>
      <c r="P8" s="12" t="s">
        <v>19</v>
      </c>
      <c r="Q8" s="12" t="s">
        <v>20</v>
      </c>
    </row>
    <row r="9" spans="2:17">
      <c r="B9" s="70"/>
      <c r="C9" s="71"/>
      <c r="D9" s="72"/>
      <c r="E9" s="75"/>
      <c r="F9" s="13"/>
      <c r="G9" s="75"/>
      <c r="H9" s="11">
        <v>1</v>
      </c>
      <c r="I9" s="11">
        <v>2</v>
      </c>
      <c r="J9" s="11" t="s">
        <v>21</v>
      </c>
      <c r="K9" s="11">
        <v>4</v>
      </c>
      <c r="L9" s="11">
        <v>5</v>
      </c>
      <c r="M9" s="11">
        <v>6</v>
      </c>
      <c r="N9" s="11">
        <v>7</v>
      </c>
      <c r="O9" s="11" t="s">
        <v>22</v>
      </c>
      <c r="P9" s="14" t="s">
        <v>23</v>
      </c>
      <c r="Q9" s="14" t="s">
        <v>24</v>
      </c>
    </row>
    <row r="10" spans="2:17">
      <c r="B10" s="58"/>
      <c r="C10" s="59"/>
      <c r="D10" s="60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7" ht="28.5" customHeight="1">
      <c r="B11" s="19"/>
      <c r="C11" s="20"/>
      <c r="D11" s="21" t="s">
        <v>25</v>
      </c>
      <c r="E11" s="22" t="s">
        <v>26</v>
      </c>
      <c r="F11" s="23" t="s">
        <v>27</v>
      </c>
      <c r="G11" s="24" t="s">
        <v>28</v>
      </c>
      <c r="H11" s="25">
        <v>16688893.68</v>
      </c>
      <c r="I11" s="25">
        <v>-331650</v>
      </c>
      <c r="J11" s="25">
        <v>16357243.68</v>
      </c>
      <c r="K11" s="25">
        <v>3671408.4099999992</v>
      </c>
      <c r="L11" s="25">
        <v>3637956.8499999992</v>
      </c>
      <c r="M11" s="25">
        <v>3637956.8499999992</v>
      </c>
      <c r="N11" s="25">
        <v>3637956.8499999992</v>
      </c>
      <c r="O11" s="25">
        <v>12719286.83</v>
      </c>
      <c r="P11" s="26">
        <v>0.21798669940355203</v>
      </c>
      <c r="Q11" s="27">
        <v>0.22240647147955181</v>
      </c>
    </row>
    <row r="12" spans="2:17" ht="30">
      <c r="B12" s="28"/>
      <c r="C12" s="29"/>
      <c r="D12" s="21" t="s">
        <v>25</v>
      </c>
      <c r="E12" s="22" t="s">
        <v>29</v>
      </c>
      <c r="F12" s="23" t="s">
        <v>30</v>
      </c>
      <c r="G12" s="24" t="s">
        <v>31</v>
      </c>
      <c r="H12" s="25">
        <v>2130649</v>
      </c>
      <c r="I12" s="25">
        <v>-547747.78</v>
      </c>
      <c r="J12" s="25">
        <v>1582901.22</v>
      </c>
      <c r="K12" s="25">
        <v>892903.01</v>
      </c>
      <c r="L12" s="25">
        <v>23252.989999999991</v>
      </c>
      <c r="M12" s="25">
        <v>23252.989999999991</v>
      </c>
      <c r="N12" s="25">
        <v>-117239.64</v>
      </c>
      <c r="O12" s="25">
        <v>1559648.23</v>
      </c>
      <c r="P12" s="26">
        <v>1.0913571404769153E-2</v>
      </c>
      <c r="Q12" s="27">
        <v>1.4690108078885674E-2</v>
      </c>
    </row>
    <row r="13" spans="2:17" ht="30">
      <c r="B13" s="28"/>
      <c r="C13" s="29"/>
      <c r="D13" s="21" t="s">
        <v>25</v>
      </c>
      <c r="E13" s="22" t="s">
        <v>32</v>
      </c>
      <c r="F13" s="23" t="s">
        <v>33</v>
      </c>
      <c r="G13" s="24" t="s">
        <v>34</v>
      </c>
      <c r="H13" s="25">
        <v>70627184.25999999</v>
      </c>
      <c r="I13" s="25">
        <v>17045112.009999998</v>
      </c>
      <c r="J13" s="25">
        <v>87672296.269999981</v>
      </c>
      <c r="K13" s="25">
        <v>13050685.1</v>
      </c>
      <c r="L13" s="25">
        <v>12170733.799999999</v>
      </c>
      <c r="M13" s="25">
        <v>12170733.799999999</v>
      </c>
      <c r="N13" s="25">
        <v>12170733.799999999</v>
      </c>
      <c r="O13" s="25">
        <v>75501562.469999984</v>
      </c>
      <c r="P13" s="26">
        <v>0.17232364460681107</v>
      </c>
      <c r="Q13" s="27">
        <v>0.13882074860362273</v>
      </c>
    </row>
    <row r="14" spans="2:17" ht="75">
      <c r="B14" s="28"/>
      <c r="C14" s="29"/>
      <c r="D14" s="21" t="s">
        <v>25</v>
      </c>
      <c r="E14" s="22" t="s">
        <v>35</v>
      </c>
      <c r="F14" s="23" t="s">
        <v>36</v>
      </c>
      <c r="G14" s="24" t="s">
        <v>37</v>
      </c>
      <c r="H14" s="25">
        <v>57815594.620000005</v>
      </c>
      <c r="I14" s="25">
        <v>-605267.44999999995</v>
      </c>
      <c r="J14" s="25">
        <v>57210327.170000002</v>
      </c>
      <c r="K14" s="25">
        <v>14580974.970000001</v>
      </c>
      <c r="L14" s="25">
        <v>12424542.710000003</v>
      </c>
      <c r="M14" s="25">
        <v>12424542.710000003</v>
      </c>
      <c r="N14" s="25">
        <v>12424542.710000003</v>
      </c>
      <c r="O14" s="25">
        <v>44785784.460000001</v>
      </c>
      <c r="P14" s="26">
        <v>0.21489950577628431</v>
      </c>
      <c r="Q14" s="27">
        <v>0.21717307564210531</v>
      </c>
    </row>
    <row r="15" spans="2:17" ht="30">
      <c r="B15" s="28"/>
      <c r="C15" s="29"/>
      <c r="D15" s="21" t="s">
        <v>25</v>
      </c>
      <c r="E15" s="22" t="s">
        <v>38</v>
      </c>
      <c r="F15" s="23" t="s">
        <v>39</v>
      </c>
      <c r="G15" s="24" t="s">
        <v>40</v>
      </c>
      <c r="H15" s="25">
        <v>205781767.77000001</v>
      </c>
      <c r="I15" s="25">
        <v>53245628.590000004</v>
      </c>
      <c r="J15" s="25">
        <v>259027396.36000001</v>
      </c>
      <c r="K15" s="25">
        <v>14053391.35</v>
      </c>
      <c r="L15" s="25">
        <v>12460422.98</v>
      </c>
      <c r="M15" s="25">
        <v>12460422.98</v>
      </c>
      <c r="N15" s="25">
        <v>12460422.98</v>
      </c>
      <c r="O15" s="25">
        <v>246566973.38000003</v>
      </c>
      <c r="P15" s="26">
        <v>6.0551637373078046E-2</v>
      </c>
      <c r="Q15" s="27">
        <v>4.8104652847926269E-2</v>
      </c>
    </row>
    <row r="16" spans="2:17" ht="30">
      <c r="B16" s="28"/>
      <c r="C16" s="29"/>
      <c r="D16" s="21" t="s">
        <v>25</v>
      </c>
      <c r="E16" s="22" t="s">
        <v>41</v>
      </c>
      <c r="F16" s="23" t="s">
        <v>42</v>
      </c>
      <c r="G16" s="24" t="s">
        <v>43</v>
      </c>
      <c r="H16" s="25">
        <v>4147684.4799999995</v>
      </c>
      <c r="I16" s="25">
        <v>-40058</v>
      </c>
      <c r="J16" s="25">
        <v>4107626.4799999995</v>
      </c>
      <c r="K16" s="25">
        <v>754382.84999999986</v>
      </c>
      <c r="L16" s="25">
        <v>748922.84999999986</v>
      </c>
      <c r="M16" s="25">
        <v>748922.84999999986</v>
      </c>
      <c r="N16" s="25">
        <v>748922.84999999986</v>
      </c>
      <c r="O16" s="25">
        <v>3358703.63</v>
      </c>
      <c r="P16" s="26">
        <v>0.18056408427672876</v>
      </c>
      <c r="Q16" s="27">
        <v>0.18232496397773731</v>
      </c>
    </row>
    <row r="17" spans="2:17" ht="30">
      <c r="B17" s="28"/>
      <c r="C17" s="29"/>
      <c r="D17" s="21" t="s">
        <v>25</v>
      </c>
      <c r="E17" s="22" t="s">
        <v>44</v>
      </c>
      <c r="F17" s="23" t="s">
        <v>45</v>
      </c>
      <c r="G17" s="24" t="s">
        <v>37</v>
      </c>
      <c r="H17" s="25">
        <v>35842768.590000004</v>
      </c>
      <c r="I17" s="25">
        <v>-9036183.9199999999</v>
      </c>
      <c r="J17" s="25">
        <v>26806584.670000002</v>
      </c>
      <c r="K17" s="25">
        <v>13059636.02</v>
      </c>
      <c r="L17" s="25">
        <v>4809255.7300000004</v>
      </c>
      <c r="M17" s="25">
        <v>4809255.7300000004</v>
      </c>
      <c r="N17" s="25">
        <v>4809255.7299999995</v>
      </c>
      <c r="O17" s="25">
        <v>21997328.940000001</v>
      </c>
      <c r="P17" s="26">
        <v>0.13417645787947766</v>
      </c>
      <c r="Q17" s="27">
        <v>0.17940576127857769</v>
      </c>
    </row>
    <row r="18" spans="2:17" ht="30">
      <c r="B18" s="28"/>
      <c r="C18" s="29"/>
      <c r="D18" s="21" t="s">
        <v>25</v>
      </c>
      <c r="E18" s="22" t="s">
        <v>46</v>
      </c>
      <c r="F18" s="23" t="s">
        <v>47</v>
      </c>
      <c r="G18" s="24" t="s">
        <v>48</v>
      </c>
      <c r="H18" s="25">
        <v>14141524.560000001</v>
      </c>
      <c r="I18" s="25">
        <v>-301911.49</v>
      </c>
      <c r="J18" s="25">
        <v>13839613.07</v>
      </c>
      <c r="K18" s="25">
        <v>3095613.18</v>
      </c>
      <c r="L18" s="25">
        <v>2864383.36</v>
      </c>
      <c r="M18" s="25">
        <v>2864383.36</v>
      </c>
      <c r="N18" s="25">
        <v>2864383.36</v>
      </c>
      <c r="O18" s="25">
        <v>10975229.710000001</v>
      </c>
      <c r="P18" s="26">
        <v>0.20255124175946698</v>
      </c>
      <c r="Q18" s="27">
        <v>0.20696990194105186</v>
      </c>
    </row>
    <row r="19" spans="2:17" ht="30">
      <c r="B19" s="28"/>
      <c r="C19" s="29"/>
      <c r="D19" s="21" t="s">
        <v>25</v>
      </c>
      <c r="E19" s="22" t="s">
        <v>49</v>
      </c>
      <c r="F19" s="23" t="s">
        <v>50</v>
      </c>
      <c r="G19" s="24" t="s">
        <v>51</v>
      </c>
      <c r="H19" s="25">
        <v>23003032.18</v>
      </c>
      <c r="I19" s="25">
        <v>-753439.5</v>
      </c>
      <c r="J19" s="25">
        <v>22249592.68</v>
      </c>
      <c r="K19" s="25">
        <v>5303953.9200000009</v>
      </c>
      <c r="L19" s="25">
        <v>4671363.0000000009</v>
      </c>
      <c r="M19" s="25">
        <v>4671363.0000000009</v>
      </c>
      <c r="N19" s="25">
        <v>4671363.0000000009</v>
      </c>
      <c r="O19" s="25">
        <v>17578229.68</v>
      </c>
      <c r="P19" s="26">
        <v>0.20307596683108239</v>
      </c>
      <c r="Q19" s="27">
        <v>0.20995274237982145</v>
      </c>
    </row>
    <row r="20" spans="2:17" ht="30">
      <c r="B20" s="28"/>
      <c r="C20" s="29"/>
      <c r="D20" s="21" t="s">
        <v>25</v>
      </c>
      <c r="E20" s="22" t="s">
        <v>52</v>
      </c>
      <c r="F20" s="23" t="s">
        <v>53</v>
      </c>
      <c r="G20" s="24" t="s">
        <v>54</v>
      </c>
      <c r="H20" s="25">
        <v>8956511.6600000001</v>
      </c>
      <c r="I20" s="25">
        <v>5171191</v>
      </c>
      <c r="J20" s="25">
        <v>14127702.66</v>
      </c>
      <c r="K20" s="25">
        <v>8797989.209999999</v>
      </c>
      <c r="L20" s="25">
        <v>4773556.16</v>
      </c>
      <c r="M20" s="25">
        <v>4773556.16</v>
      </c>
      <c r="N20" s="25">
        <v>4773556.16</v>
      </c>
      <c r="O20" s="25">
        <v>9354146.5</v>
      </c>
      <c r="P20" s="26">
        <v>0.5329704622971484</v>
      </c>
      <c r="Q20" s="27">
        <v>0.33788622785185374</v>
      </c>
    </row>
    <row r="21" spans="2:17" ht="45">
      <c r="B21" s="28"/>
      <c r="C21" s="29"/>
      <c r="D21" s="21" t="s">
        <v>25</v>
      </c>
      <c r="E21" s="22" t="s">
        <v>55</v>
      </c>
      <c r="F21" s="23" t="s">
        <v>56</v>
      </c>
      <c r="G21" s="24" t="s">
        <v>57</v>
      </c>
      <c r="H21" s="25">
        <v>5151053.05</v>
      </c>
      <c r="I21" s="25">
        <v>-148042</v>
      </c>
      <c r="J21" s="25">
        <v>5003011.05</v>
      </c>
      <c r="K21" s="25">
        <v>1020018.7200000001</v>
      </c>
      <c r="L21" s="25">
        <v>1004665.6400000001</v>
      </c>
      <c r="M21" s="25">
        <v>1004665.6400000001</v>
      </c>
      <c r="N21" s="25">
        <v>1004665.6400000001</v>
      </c>
      <c r="O21" s="25">
        <v>3998345.4099999997</v>
      </c>
      <c r="P21" s="26">
        <v>0.19504082568126535</v>
      </c>
      <c r="Q21" s="27">
        <v>0.20081219688691276</v>
      </c>
    </row>
    <row r="22" spans="2:17" ht="60">
      <c r="B22" s="28"/>
      <c r="C22" s="29"/>
      <c r="D22" s="21" t="s">
        <v>25</v>
      </c>
      <c r="E22" s="22" t="s">
        <v>58</v>
      </c>
      <c r="F22" s="23" t="s">
        <v>59</v>
      </c>
      <c r="G22" s="24" t="s">
        <v>60</v>
      </c>
      <c r="H22" s="25">
        <v>9989318.8900000006</v>
      </c>
      <c r="I22" s="25">
        <v>-117249</v>
      </c>
      <c r="J22" s="25">
        <v>9872069.8900000006</v>
      </c>
      <c r="K22" s="25">
        <v>2341046.38</v>
      </c>
      <c r="L22" s="25">
        <v>2285547.6800000002</v>
      </c>
      <c r="M22" s="25">
        <v>2285547.6800000002</v>
      </c>
      <c r="N22" s="25">
        <v>2285547.6800000002</v>
      </c>
      <c r="O22" s="25">
        <v>7586522.2100000009</v>
      </c>
      <c r="P22" s="26">
        <v>0.22879915088985611</v>
      </c>
      <c r="Q22" s="27">
        <v>0.23151656192336784</v>
      </c>
    </row>
    <row r="23" spans="2:17" ht="30">
      <c r="B23" s="28"/>
      <c r="C23" s="29"/>
      <c r="D23" s="21" t="s">
        <v>25</v>
      </c>
      <c r="E23" s="22" t="s">
        <v>61</v>
      </c>
      <c r="F23" s="23" t="s">
        <v>62</v>
      </c>
      <c r="G23" s="24" t="s">
        <v>63</v>
      </c>
      <c r="H23" s="25">
        <v>50947441.990000002</v>
      </c>
      <c r="I23" s="25">
        <v>-1712177.4</v>
      </c>
      <c r="J23" s="25">
        <v>49235264.590000004</v>
      </c>
      <c r="K23" s="25">
        <v>11204100.65</v>
      </c>
      <c r="L23" s="25">
        <v>11153799.620000003</v>
      </c>
      <c r="M23" s="25">
        <v>11153799.620000003</v>
      </c>
      <c r="N23" s="25">
        <v>11153799.620000003</v>
      </c>
      <c r="O23" s="25">
        <v>38081464.969999999</v>
      </c>
      <c r="P23" s="26">
        <v>0.21892756896782528</v>
      </c>
      <c r="Q23" s="27">
        <v>0.22654086888497013</v>
      </c>
    </row>
    <row r="24" spans="2:17" ht="15">
      <c r="B24" s="28"/>
      <c r="C24" s="29"/>
      <c r="D24" s="21" t="s">
        <v>64</v>
      </c>
      <c r="E24" s="22" t="s">
        <v>65</v>
      </c>
      <c r="F24" s="23" t="s">
        <v>66</v>
      </c>
      <c r="G24" s="24" t="s">
        <v>67</v>
      </c>
      <c r="H24" s="25">
        <v>36268359.890000001</v>
      </c>
      <c r="I24" s="25">
        <v>-2039909.06</v>
      </c>
      <c r="J24" s="25">
        <v>34228450.829999998</v>
      </c>
      <c r="K24" s="25">
        <v>7538319.7600000007</v>
      </c>
      <c r="L24" s="25">
        <v>7145856.8100000005</v>
      </c>
      <c r="M24" s="25">
        <v>7145856.8100000005</v>
      </c>
      <c r="N24" s="25">
        <v>7145856.8100000005</v>
      </c>
      <c r="O24" s="25">
        <v>27082594.019999996</v>
      </c>
      <c r="P24" s="26">
        <v>0.19702729408423769</v>
      </c>
      <c r="Q24" s="27">
        <v>0.20876950714161202</v>
      </c>
    </row>
    <row r="25" spans="2:17" ht="30">
      <c r="B25" s="28"/>
      <c r="C25" s="29"/>
      <c r="D25" s="21" t="s">
        <v>64</v>
      </c>
      <c r="E25" s="22" t="s">
        <v>68</v>
      </c>
      <c r="F25" s="23" t="s">
        <v>69</v>
      </c>
      <c r="G25" s="24" t="s">
        <v>70</v>
      </c>
      <c r="H25" s="25">
        <v>34379357.75</v>
      </c>
      <c r="I25" s="25">
        <v>-2095430.2199999997</v>
      </c>
      <c r="J25" s="25">
        <v>32283927.530000001</v>
      </c>
      <c r="K25" s="25">
        <v>6759093.8000000007</v>
      </c>
      <c r="L25" s="25">
        <v>6182152.830000001</v>
      </c>
      <c r="M25" s="25">
        <v>6182152.830000001</v>
      </c>
      <c r="N25" s="25">
        <v>6182152.830000001</v>
      </c>
      <c r="O25" s="25">
        <v>26101774.699999999</v>
      </c>
      <c r="P25" s="26">
        <v>0.17982164980961579</v>
      </c>
      <c r="Q25" s="27">
        <v>0.19149320739415007</v>
      </c>
    </row>
    <row r="26" spans="2:17" ht="15">
      <c r="B26" s="28"/>
      <c r="D26" s="21" t="s">
        <v>64</v>
      </c>
      <c r="E26" s="22" t="s">
        <v>71</v>
      </c>
      <c r="F26" s="23" t="s">
        <v>72</v>
      </c>
      <c r="G26" s="24" t="s">
        <v>73</v>
      </c>
      <c r="H26" s="25">
        <v>49441286.289999999</v>
      </c>
      <c r="I26" s="25">
        <v>-2127320.06</v>
      </c>
      <c r="J26" s="25">
        <v>47313966.229999997</v>
      </c>
      <c r="K26" s="25">
        <v>7666642.209999999</v>
      </c>
      <c r="L26" s="25">
        <v>7237094.5899999989</v>
      </c>
      <c r="M26" s="25">
        <v>7237094.5899999989</v>
      </c>
      <c r="N26" s="25">
        <v>7237094.5899999989</v>
      </c>
      <c r="O26" s="25">
        <v>40076871.640000001</v>
      </c>
      <c r="P26" s="26">
        <v>0.14637755473331557</v>
      </c>
      <c r="Q26" s="27">
        <v>0.15295894989693828</v>
      </c>
    </row>
    <row r="27" spans="2:17" ht="30">
      <c r="B27" s="28"/>
      <c r="C27" s="29"/>
      <c r="D27" s="21" t="s">
        <v>64</v>
      </c>
      <c r="E27" s="22" t="s">
        <v>74</v>
      </c>
      <c r="F27" s="23" t="s">
        <v>75</v>
      </c>
      <c r="G27" s="24" t="s">
        <v>76</v>
      </c>
      <c r="H27" s="25">
        <v>27198038.23</v>
      </c>
      <c r="I27" s="25">
        <v>-324162.52</v>
      </c>
      <c r="J27" s="25">
        <v>26873875.710000001</v>
      </c>
      <c r="K27" s="25">
        <v>5781621.9199999999</v>
      </c>
      <c r="L27" s="25">
        <v>5483555.8899999997</v>
      </c>
      <c r="M27" s="25">
        <v>5483555.8899999997</v>
      </c>
      <c r="N27" s="25">
        <v>5483555.8899999997</v>
      </c>
      <c r="O27" s="25">
        <v>21390319.82</v>
      </c>
      <c r="P27" s="26">
        <v>0.20161586080688437</v>
      </c>
      <c r="Q27" s="27">
        <v>0.20404782507643737</v>
      </c>
    </row>
    <row r="28" spans="2:17" ht="30">
      <c r="B28" s="28"/>
      <c r="C28" s="29"/>
      <c r="D28" s="21" t="s">
        <v>64</v>
      </c>
      <c r="E28" s="22" t="s">
        <v>77</v>
      </c>
      <c r="F28" s="23" t="s">
        <v>78</v>
      </c>
      <c r="G28" s="24" t="s">
        <v>79</v>
      </c>
      <c r="H28" s="25">
        <v>40801079.409999996</v>
      </c>
      <c r="I28" s="25">
        <v>-1591909.4</v>
      </c>
      <c r="J28" s="25">
        <v>39209170.009999998</v>
      </c>
      <c r="K28" s="25">
        <v>8456367.9500000011</v>
      </c>
      <c r="L28" s="25">
        <v>7946795.0100000007</v>
      </c>
      <c r="M28" s="25">
        <v>7946795.0100000007</v>
      </c>
      <c r="N28" s="25">
        <v>7946795.0100000007</v>
      </c>
      <c r="O28" s="25">
        <v>31262374.999999996</v>
      </c>
      <c r="P28" s="26">
        <v>0.19476923466030432</v>
      </c>
      <c r="Q28" s="27">
        <v>0.20267695051880036</v>
      </c>
    </row>
    <row r="29" spans="2:17" ht="15">
      <c r="B29" s="28"/>
      <c r="D29" s="21" t="s">
        <v>64</v>
      </c>
      <c r="E29" s="22" t="s">
        <v>80</v>
      </c>
      <c r="F29" s="23" t="s">
        <v>81</v>
      </c>
      <c r="G29" s="24" t="s">
        <v>82</v>
      </c>
      <c r="H29" s="25">
        <v>35596419.590000004</v>
      </c>
      <c r="I29" s="25">
        <v>-2136588.7800000003</v>
      </c>
      <c r="J29" s="25">
        <v>33459830.810000002</v>
      </c>
      <c r="K29" s="25">
        <v>7154901.3500000015</v>
      </c>
      <c r="L29" s="25">
        <v>6341223.1700000009</v>
      </c>
      <c r="M29" s="25">
        <v>6341223.1700000009</v>
      </c>
      <c r="N29" s="25">
        <v>6341223.1700000009</v>
      </c>
      <c r="O29" s="25">
        <v>27118607.640000001</v>
      </c>
      <c r="P29" s="26">
        <v>0.17814216269608818</v>
      </c>
      <c r="Q29" s="27">
        <v>0.1895174905697618</v>
      </c>
    </row>
    <row r="30" spans="2:17" ht="15">
      <c r="B30" s="28"/>
      <c r="C30" s="29"/>
      <c r="D30" s="21" t="s">
        <v>64</v>
      </c>
      <c r="E30" s="22" t="s">
        <v>83</v>
      </c>
      <c r="F30" s="23" t="s">
        <v>84</v>
      </c>
      <c r="G30" s="24" t="s">
        <v>85</v>
      </c>
      <c r="H30" s="25">
        <v>50560348.019999996</v>
      </c>
      <c r="I30" s="25">
        <v>3364019.7199999997</v>
      </c>
      <c r="J30" s="25">
        <v>53924367.739999995</v>
      </c>
      <c r="K30" s="25">
        <v>10737228.459999999</v>
      </c>
      <c r="L30" s="25">
        <v>9274440.1199999992</v>
      </c>
      <c r="M30" s="25">
        <v>9274440.1199999992</v>
      </c>
      <c r="N30" s="25">
        <v>9274440.1199999992</v>
      </c>
      <c r="O30" s="25">
        <v>44649927.619999997</v>
      </c>
      <c r="P30" s="26">
        <v>0.18343307519029217</v>
      </c>
      <c r="Q30" s="27">
        <v>0.17198977955045006</v>
      </c>
    </row>
    <row r="31" spans="2:17" ht="30">
      <c r="B31" s="28"/>
      <c r="C31" s="29"/>
      <c r="D31" s="21" t="s">
        <v>64</v>
      </c>
      <c r="E31" s="22" t="s">
        <v>86</v>
      </c>
      <c r="F31" s="23" t="s">
        <v>87</v>
      </c>
      <c r="G31" s="24" t="s">
        <v>88</v>
      </c>
      <c r="H31" s="25">
        <v>29297782.800000001</v>
      </c>
      <c r="I31" s="25">
        <v>-2506664.64</v>
      </c>
      <c r="J31" s="25">
        <v>26791118.16</v>
      </c>
      <c r="K31" s="25">
        <v>6869640.9000000004</v>
      </c>
      <c r="L31" s="25">
        <v>6011534.7100000009</v>
      </c>
      <c r="M31" s="25">
        <v>6011534.7100000009</v>
      </c>
      <c r="N31" s="25">
        <v>6011534.7100000009</v>
      </c>
      <c r="O31" s="25">
        <v>20779583.449999999</v>
      </c>
      <c r="P31" s="26">
        <v>0.20518736011654781</v>
      </c>
      <c r="Q31" s="27">
        <v>0.22438536062953188</v>
      </c>
    </row>
    <row r="32" spans="2:17" ht="45">
      <c r="B32" s="28"/>
      <c r="C32" s="29"/>
      <c r="D32" s="21" t="s">
        <v>64</v>
      </c>
      <c r="E32" s="22" t="s">
        <v>89</v>
      </c>
      <c r="F32" s="23" t="s">
        <v>90</v>
      </c>
      <c r="G32" s="24" t="s">
        <v>91</v>
      </c>
      <c r="H32" s="25">
        <v>69228207.310000002</v>
      </c>
      <c r="I32" s="25">
        <v>14104559.43</v>
      </c>
      <c r="J32" s="25">
        <v>83332766.74000001</v>
      </c>
      <c r="K32" s="25">
        <v>34974491.650000006</v>
      </c>
      <c r="L32" s="25">
        <v>33889786.769999996</v>
      </c>
      <c r="M32" s="25">
        <v>33889786.769999996</v>
      </c>
      <c r="N32" s="25">
        <v>33889786.769999996</v>
      </c>
      <c r="O32" s="25">
        <v>49442979.970000014</v>
      </c>
      <c r="P32" s="26">
        <v>0.48953725781520596</v>
      </c>
      <c r="Q32" s="27">
        <v>0.40668020630752422</v>
      </c>
    </row>
    <row r="33" spans="2:17" ht="30">
      <c r="B33" s="28"/>
      <c r="D33" s="21" t="s">
        <v>64</v>
      </c>
      <c r="E33" s="22" t="s">
        <v>92</v>
      </c>
      <c r="F33" s="23" t="s">
        <v>93</v>
      </c>
      <c r="G33" s="24" t="s">
        <v>94</v>
      </c>
      <c r="H33" s="25">
        <v>131857716.52</v>
      </c>
      <c r="I33" s="25">
        <v>3221628.73</v>
      </c>
      <c r="J33" s="25">
        <v>135079345.25</v>
      </c>
      <c r="K33" s="25">
        <v>36605483.129999995</v>
      </c>
      <c r="L33" s="25">
        <v>16441016.140000001</v>
      </c>
      <c r="M33" s="25">
        <v>16441016.140000001</v>
      </c>
      <c r="N33" s="25">
        <v>16441016.140000001</v>
      </c>
      <c r="O33" s="25">
        <v>118638329.11</v>
      </c>
      <c r="P33" s="26">
        <v>0.12468755393247122</v>
      </c>
      <c r="Q33" s="27">
        <v>0.12171376837496183</v>
      </c>
    </row>
    <row r="34" spans="2:17" ht="30">
      <c r="B34" s="28"/>
      <c r="C34" s="29"/>
      <c r="D34" s="21" t="s">
        <v>64</v>
      </c>
      <c r="E34" s="22" t="s">
        <v>95</v>
      </c>
      <c r="F34" s="23" t="s">
        <v>96</v>
      </c>
      <c r="G34" s="24" t="s">
        <v>97</v>
      </c>
      <c r="H34" s="25">
        <v>146485983.30000001</v>
      </c>
      <c r="I34" s="25">
        <v>-45366259.660000004</v>
      </c>
      <c r="J34" s="25">
        <v>101119723.64000002</v>
      </c>
      <c r="K34" s="25">
        <v>35904049.479999997</v>
      </c>
      <c r="L34" s="25">
        <v>30081712.299999997</v>
      </c>
      <c r="M34" s="25">
        <v>30081712.299999997</v>
      </c>
      <c r="N34" s="25">
        <v>30081712.299999997</v>
      </c>
      <c r="O34" s="25">
        <v>71038011.340000018</v>
      </c>
      <c r="P34" s="26">
        <v>0.20535556796852927</v>
      </c>
      <c r="Q34" s="27">
        <v>0.29748610080358789</v>
      </c>
    </row>
    <row r="35" spans="2:17" ht="15">
      <c r="B35" s="30"/>
      <c r="C35" s="31"/>
      <c r="D35" s="21" t="s">
        <v>64</v>
      </c>
      <c r="E35" s="22" t="s">
        <v>98</v>
      </c>
      <c r="F35" s="23" t="s">
        <v>99</v>
      </c>
      <c r="G35" s="24" t="s">
        <v>100</v>
      </c>
      <c r="H35" s="25">
        <v>16569011.439999999</v>
      </c>
      <c r="I35" s="25">
        <v>-8450731</v>
      </c>
      <c r="J35" s="25">
        <v>8118280.4399999995</v>
      </c>
      <c r="K35" s="25">
        <v>2424722.9999999995</v>
      </c>
      <c r="L35" s="25">
        <v>2404814.4099999997</v>
      </c>
      <c r="M35" s="25">
        <v>2404814.4099999997</v>
      </c>
      <c r="N35" s="25">
        <v>2404814.4099999997</v>
      </c>
      <c r="O35" s="25">
        <v>5713466.0299999993</v>
      </c>
      <c r="P35" s="26">
        <v>0.14513928116401853</v>
      </c>
      <c r="Q35" s="27">
        <v>0.29622214060887997</v>
      </c>
    </row>
    <row r="36" spans="2:17" ht="30">
      <c r="B36" s="30"/>
      <c r="C36" s="31"/>
      <c r="D36" s="21" t="s">
        <v>64</v>
      </c>
      <c r="E36" s="22" t="s">
        <v>101</v>
      </c>
      <c r="F36" s="23" t="s">
        <v>102</v>
      </c>
      <c r="G36" s="24" t="s">
        <v>103</v>
      </c>
      <c r="H36" s="25">
        <v>77710484.949999988</v>
      </c>
      <c r="I36" s="25">
        <v>1847438.1500000008</v>
      </c>
      <c r="J36" s="25">
        <v>79557923.099999994</v>
      </c>
      <c r="K36" s="25">
        <v>18558775.330000002</v>
      </c>
      <c r="L36" s="25">
        <v>18266665.890000001</v>
      </c>
      <c r="M36" s="25">
        <v>18266665.890000001</v>
      </c>
      <c r="N36" s="25">
        <v>18266665.890000001</v>
      </c>
      <c r="O36" s="25">
        <v>61291257.209999993</v>
      </c>
      <c r="P36" s="26">
        <v>0.23506050569306097</v>
      </c>
      <c r="Q36" s="27">
        <v>0.22960209590991701</v>
      </c>
    </row>
    <row r="37" spans="2:17" ht="30">
      <c r="B37" s="32"/>
      <c r="C37" s="33"/>
      <c r="D37" s="21" t="s">
        <v>64</v>
      </c>
      <c r="E37" s="22" t="s">
        <v>104</v>
      </c>
      <c r="F37" s="23" t="s">
        <v>105</v>
      </c>
      <c r="G37" s="24" t="s">
        <v>106</v>
      </c>
      <c r="H37" s="25">
        <v>42540700.930000007</v>
      </c>
      <c r="I37" s="25">
        <v>1137598.6300000004</v>
      </c>
      <c r="J37" s="25">
        <v>43678299.56000001</v>
      </c>
      <c r="K37" s="25">
        <v>10025807.460000001</v>
      </c>
      <c r="L37" s="25">
        <v>9871787.1100000013</v>
      </c>
      <c r="M37" s="25">
        <v>9871787.1100000013</v>
      </c>
      <c r="N37" s="25">
        <v>9871787.1100000013</v>
      </c>
      <c r="O37" s="25">
        <v>33806512.45000001</v>
      </c>
      <c r="P37" s="26">
        <v>0.23205511179150193</v>
      </c>
      <c r="Q37" s="27">
        <v>0.22601125065409938</v>
      </c>
    </row>
    <row r="38" spans="2:17" ht="30">
      <c r="B38" s="32"/>
      <c r="C38" s="33"/>
      <c r="D38" s="21" t="s">
        <v>64</v>
      </c>
      <c r="E38" s="22" t="s">
        <v>107</v>
      </c>
      <c r="F38" s="23" t="s">
        <v>108</v>
      </c>
      <c r="G38" s="24" t="s">
        <v>109</v>
      </c>
      <c r="H38" s="25">
        <v>21287377.529999997</v>
      </c>
      <c r="I38" s="25">
        <v>362558.42000000027</v>
      </c>
      <c r="J38" s="25">
        <v>21649935.949999999</v>
      </c>
      <c r="K38" s="25">
        <v>5476357.6499999994</v>
      </c>
      <c r="L38" s="25">
        <v>5389503.29</v>
      </c>
      <c r="M38" s="25">
        <v>5389503.29</v>
      </c>
      <c r="N38" s="25">
        <v>5389503.29</v>
      </c>
      <c r="O38" s="25">
        <v>16260432.66</v>
      </c>
      <c r="P38" s="26">
        <v>0.25317835803892003</v>
      </c>
      <c r="Q38" s="27">
        <v>0.24893853277196418</v>
      </c>
    </row>
    <row r="39" spans="2:17" ht="30">
      <c r="B39" s="32"/>
      <c r="C39" s="33"/>
      <c r="D39" s="21" t="s">
        <v>64</v>
      </c>
      <c r="E39" s="22" t="s">
        <v>110</v>
      </c>
      <c r="F39" s="23" t="s">
        <v>111</v>
      </c>
      <c r="G39" s="24" t="s">
        <v>112</v>
      </c>
      <c r="H39" s="25">
        <v>42974415.530000001</v>
      </c>
      <c r="I39" s="25">
        <v>3360765.7999999993</v>
      </c>
      <c r="J39" s="25">
        <v>46335181.329999998</v>
      </c>
      <c r="K39" s="25">
        <v>9955443.8900000025</v>
      </c>
      <c r="L39" s="25">
        <v>9539499.9800000004</v>
      </c>
      <c r="M39" s="25">
        <v>9539499.9800000004</v>
      </c>
      <c r="N39" s="25">
        <v>9539499.9800000004</v>
      </c>
      <c r="O39" s="25">
        <v>36795681.349999994</v>
      </c>
      <c r="P39" s="26">
        <v>0.22198091265116968</v>
      </c>
      <c r="Q39" s="27">
        <v>0.20588027727914798</v>
      </c>
    </row>
    <row r="40" spans="2:17" ht="30">
      <c r="B40" s="32"/>
      <c r="C40" s="33"/>
      <c r="D40" s="21" t="s">
        <v>64</v>
      </c>
      <c r="E40" s="22" t="s">
        <v>113</v>
      </c>
      <c r="F40" s="23" t="s">
        <v>114</v>
      </c>
      <c r="G40" s="24" t="s">
        <v>115</v>
      </c>
      <c r="H40" s="25">
        <v>21063556.410000004</v>
      </c>
      <c r="I40" s="25">
        <v>953735.97</v>
      </c>
      <c r="J40" s="25">
        <v>22017292.380000003</v>
      </c>
      <c r="K40" s="25">
        <v>4537588.2699999996</v>
      </c>
      <c r="L40" s="25">
        <v>4357954.459999999</v>
      </c>
      <c r="M40" s="25">
        <v>4357954.459999999</v>
      </c>
      <c r="N40" s="25">
        <v>4357954.459999999</v>
      </c>
      <c r="O40" s="25">
        <v>17659337.920000002</v>
      </c>
      <c r="P40" s="26">
        <v>0.20689547269097652</v>
      </c>
      <c r="Q40" s="27">
        <v>0.19793326012959994</v>
      </c>
    </row>
    <row r="41" spans="2:17" ht="30">
      <c r="B41" s="32"/>
      <c r="C41" s="33"/>
      <c r="D41" s="21" t="s">
        <v>64</v>
      </c>
      <c r="E41" s="22" t="s">
        <v>116</v>
      </c>
      <c r="F41" s="23" t="s">
        <v>117</v>
      </c>
      <c r="G41" s="24" t="s">
        <v>118</v>
      </c>
      <c r="H41" s="25">
        <v>49065914.799999997</v>
      </c>
      <c r="I41" s="25">
        <v>4549039.4399999995</v>
      </c>
      <c r="J41" s="25">
        <v>53614954.239999995</v>
      </c>
      <c r="K41" s="25">
        <v>11405280.550000003</v>
      </c>
      <c r="L41" s="25">
        <v>11034683.130000003</v>
      </c>
      <c r="M41" s="25">
        <v>11034683.130000003</v>
      </c>
      <c r="N41" s="25">
        <v>11034683.130000003</v>
      </c>
      <c r="O41" s="25">
        <v>42580271.109999992</v>
      </c>
      <c r="P41" s="26">
        <v>0.22489508602823408</v>
      </c>
      <c r="Q41" s="27">
        <v>0.20581353255669596</v>
      </c>
    </row>
    <row r="42" spans="2:17" ht="30">
      <c r="B42" s="32"/>
      <c r="C42" s="33"/>
      <c r="D42" s="21" t="s">
        <v>64</v>
      </c>
      <c r="E42" s="22" t="s">
        <v>119</v>
      </c>
      <c r="F42" s="23" t="s">
        <v>120</v>
      </c>
      <c r="G42" s="24" t="s">
        <v>121</v>
      </c>
      <c r="H42" s="25">
        <v>18256596.560000002</v>
      </c>
      <c r="I42" s="25">
        <v>761188.85</v>
      </c>
      <c r="J42" s="25">
        <v>19017785.410000004</v>
      </c>
      <c r="K42" s="25">
        <v>4326123.3500000006</v>
      </c>
      <c r="L42" s="25">
        <v>4240863.45</v>
      </c>
      <c r="M42" s="25">
        <v>4240863.45</v>
      </c>
      <c r="N42" s="25">
        <v>4240863.45</v>
      </c>
      <c r="O42" s="25">
        <v>14776921.960000005</v>
      </c>
      <c r="P42" s="26">
        <v>0.23229211622563234</v>
      </c>
      <c r="Q42" s="27">
        <v>0.22299459997955667</v>
      </c>
    </row>
    <row r="43" spans="2:17" ht="30">
      <c r="B43" s="32"/>
      <c r="C43" s="33"/>
      <c r="D43" s="21" t="s">
        <v>64</v>
      </c>
      <c r="E43" s="22" t="s">
        <v>122</v>
      </c>
      <c r="F43" s="23" t="s">
        <v>123</v>
      </c>
      <c r="G43" s="24" t="s">
        <v>124</v>
      </c>
      <c r="H43" s="25">
        <v>30353682.48</v>
      </c>
      <c r="I43" s="25">
        <v>1039290.0899999997</v>
      </c>
      <c r="J43" s="25">
        <v>31392972.57</v>
      </c>
      <c r="K43" s="25">
        <v>7092206.0299999993</v>
      </c>
      <c r="L43" s="25">
        <v>6778360.1399999997</v>
      </c>
      <c r="M43" s="25">
        <v>6778360.1399999997</v>
      </c>
      <c r="N43" s="25">
        <v>6778360.1399999997</v>
      </c>
      <c r="O43" s="25">
        <v>24614612.43</v>
      </c>
      <c r="P43" s="26">
        <v>0.22331261271070657</v>
      </c>
      <c r="Q43" s="27">
        <v>0.21591966561578782</v>
      </c>
    </row>
    <row r="44" spans="2:17" ht="30">
      <c r="B44" s="32"/>
      <c r="C44" s="33"/>
      <c r="D44" s="21" t="s">
        <v>64</v>
      </c>
      <c r="E44" s="22" t="s">
        <v>125</v>
      </c>
      <c r="F44" s="23" t="s">
        <v>126</v>
      </c>
      <c r="G44" s="24" t="s">
        <v>127</v>
      </c>
      <c r="H44" s="25">
        <v>43635059.349999994</v>
      </c>
      <c r="I44" s="25">
        <v>5863100.6899999995</v>
      </c>
      <c r="J44" s="25">
        <v>49498160.039999992</v>
      </c>
      <c r="K44" s="25">
        <v>11270827.419999998</v>
      </c>
      <c r="L44" s="25">
        <v>10935994.159999998</v>
      </c>
      <c r="M44" s="25">
        <v>10935994.159999998</v>
      </c>
      <c r="N44" s="25">
        <v>10935994.159999998</v>
      </c>
      <c r="O44" s="25">
        <v>38562165.879999995</v>
      </c>
      <c r="P44" s="26">
        <v>0.25062402395930278</v>
      </c>
      <c r="Q44" s="27">
        <v>0.22093738739303653</v>
      </c>
    </row>
    <row r="45" spans="2:17" ht="30">
      <c r="B45" s="32"/>
      <c r="C45" s="33"/>
      <c r="D45" s="21" t="s">
        <v>64</v>
      </c>
      <c r="E45" s="22" t="s">
        <v>128</v>
      </c>
      <c r="F45" s="23" t="s">
        <v>129</v>
      </c>
      <c r="G45" s="24" t="s">
        <v>130</v>
      </c>
      <c r="H45" s="25">
        <v>22235077.289999999</v>
      </c>
      <c r="I45" s="25">
        <v>962465.81</v>
      </c>
      <c r="J45" s="25">
        <v>23197543.099999998</v>
      </c>
      <c r="K45" s="25">
        <v>5716416.5899999999</v>
      </c>
      <c r="L45" s="25">
        <v>5526008.8499999996</v>
      </c>
      <c r="M45" s="25">
        <v>5526008.8499999996</v>
      </c>
      <c r="N45" s="25">
        <v>5526008.8499999996</v>
      </c>
      <c r="O45" s="25">
        <v>17671534.25</v>
      </c>
      <c r="P45" s="26">
        <v>0.24852663104909764</v>
      </c>
      <c r="Q45" s="27">
        <v>0.23821526383972966</v>
      </c>
    </row>
    <row r="46" spans="2:17" ht="30">
      <c r="B46" s="32"/>
      <c r="C46" s="33"/>
      <c r="D46" s="21" t="s">
        <v>64</v>
      </c>
      <c r="E46" s="22" t="s">
        <v>131</v>
      </c>
      <c r="F46" s="23" t="s">
        <v>132</v>
      </c>
      <c r="G46" s="24" t="s">
        <v>133</v>
      </c>
      <c r="H46" s="25">
        <v>22154549.870000001</v>
      </c>
      <c r="I46" s="25">
        <v>162462.19000000018</v>
      </c>
      <c r="J46" s="25">
        <v>22317012.060000002</v>
      </c>
      <c r="K46" s="25">
        <v>5691370.6399999987</v>
      </c>
      <c r="L46" s="25">
        <v>5483521.6999999993</v>
      </c>
      <c r="M46" s="25">
        <v>5483521.6999999993</v>
      </c>
      <c r="N46" s="25">
        <v>5483521.6999999993</v>
      </c>
      <c r="O46" s="25">
        <v>16833490.360000003</v>
      </c>
      <c r="P46" s="26">
        <v>0.24751221451921104</v>
      </c>
      <c r="Q46" s="27">
        <v>0.24571038834667361</v>
      </c>
    </row>
    <row r="47" spans="2:17" ht="30">
      <c r="B47" s="32"/>
      <c r="C47" s="33"/>
      <c r="D47" s="21" t="s">
        <v>64</v>
      </c>
      <c r="E47" s="22" t="s">
        <v>134</v>
      </c>
      <c r="F47" s="23" t="s">
        <v>135</v>
      </c>
      <c r="G47" s="24" t="s">
        <v>136</v>
      </c>
      <c r="H47" s="25">
        <v>11802116.289999999</v>
      </c>
      <c r="I47" s="25">
        <v>1125184.4000000001</v>
      </c>
      <c r="J47" s="25">
        <v>12927300.689999999</v>
      </c>
      <c r="K47" s="25">
        <v>2726648.98</v>
      </c>
      <c r="L47" s="25">
        <v>2647613.5699999998</v>
      </c>
      <c r="M47" s="25">
        <v>2647613.5699999998</v>
      </c>
      <c r="N47" s="25">
        <v>2647613.5699999998</v>
      </c>
      <c r="O47" s="25">
        <v>10279687.119999999</v>
      </c>
      <c r="P47" s="26">
        <v>0.22433379784974142</v>
      </c>
      <c r="Q47" s="27">
        <v>0.20480792034551182</v>
      </c>
    </row>
    <row r="48" spans="2:17" ht="30">
      <c r="B48" s="32"/>
      <c r="C48" s="33"/>
      <c r="D48" s="21" t="s">
        <v>64</v>
      </c>
      <c r="E48" s="22" t="s">
        <v>137</v>
      </c>
      <c r="F48" s="23" t="s">
        <v>138</v>
      </c>
      <c r="G48" s="24" t="s">
        <v>139</v>
      </c>
      <c r="H48" s="25">
        <v>17138316.580000002</v>
      </c>
      <c r="I48" s="25">
        <v>712008.9</v>
      </c>
      <c r="J48" s="25">
        <v>17850325.48</v>
      </c>
      <c r="K48" s="25">
        <v>4043496.9499999997</v>
      </c>
      <c r="L48" s="25">
        <v>3954099.7500000005</v>
      </c>
      <c r="M48" s="25">
        <v>3954099.7500000005</v>
      </c>
      <c r="N48" s="25">
        <v>3954099.7500000005</v>
      </c>
      <c r="O48" s="25">
        <v>13896225.73</v>
      </c>
      <c r="P48" s="26">
        <v>0.23071692785826692</v>
      </c>
      <c r="Q48" s="27">
        <v>0.22151415414975392</v>
      </c>
    </row>
    <row r="49" spans="2:17" ht="30">
      <c r="B49" s="32"/>
      <c r="C49" s="33"/>
      <c r="D49" s="21" t="s">
        <v>64</v>
      </c>
      <c r="E49" s="22" t="s">
        <v>140</v>
      </c>
      <c r="F49" s="23" t="s">
        <v>141</v>
      </c>
      <c r="G49" s="24" t="s">
        <v>142</v>
      </c>
      <c r="H49" s="25">
        <v>109673162.22</v>
      </c>
      <c r="I49" s="25">
        <v>10457232.66</v>
      </c>
      <c r="J49" s="25">
        <v>120130394.88</v>
      </c>
      <c r="K49" s="25">
        <v>26838536.750000004</v>
      </c>
      <c r="L49" s="25">
        <v>26284427.900000002</v>
      </c>
      <c r="M49" s="25">
        <v>26284427.900000002</v>
      </c>
      <c r="N49" s="25">
        <v>26284427.900000002</v>
      </c>
      <c r="O49" s="25">
        <v>93845966.979999989</v>
      </c>
      <c r="P49" s="26">
        <v>0.2396614392067449</v>
      </c>
      <c r="Q49" s="27">
        <v>0.21879914676261492</v>
      </c>
    </row>
    <row r="50" spans="2:17" ht="45">
      <c r="B50" s="32"/>
      <c r="C50" s="33"/>
      <c r="D50" s="21" t="s">
        <v>64</v>
      </c>
      <c r="E50" s="22" t="s">
        <v>143</v>
      </c>
      <c r="F50" s="23" t="s">
        <v>144</v>
      </c>
      <c r="G50" s="24" t="s">
        <v>145</v>
      </c>
      <c r="H50" s="25">
        <v>25247096.5</v>
      </c>
      <c r="I50" s="25">
        <v>1293236.46</v>
      </c>
      <c r="J50" s="25">
        <v>26540332.960000001</v>
      </c>
      <c r="K50" s="25">
        <v>6069927.9500000011</v>
      </c>
      <c r="L50" s="25">
        <v>5868615.8800000008</v>
      </c>
      <c r="M50" s="25">
        <v>5868615.8800000008</v>
      </c>
      <c r="N50" s="25">
        <v>5868615.8800000008</v>
      </c>
      <c r="O50" s="25">
        <v>20671717.079999998</v>
      </c>
      <c r="P50" s="26">
        <v>0.23244716001303362</v>
      </c>
      <c r="Q50" s="27">
        <v>0.22112065771159792</v>
      </c>
    </row>
    <row r="51" spans="2:17" ht="30">
      <c r="B51" s="32"/>
      <c r="C51" s="33"/>
      <c r="D51" s="21" t="s">
        <v>64</v>
      </c>
      <c r="E51" s="22" t="s">
        <v>146</v>
      </c>
      <c r="F51" s="23" t="s">
        <v>147</v>
      </c>
      <c r="G51" s="24" t="s">
        <v>148</v>
      </c>
      <c r="H51" s="25">
        <v>24784282.269999996</v>
      </c>
      <c r="I51" s="25">
        <v>4067921.8999999994</v>
      </c>
      <c r="J51" s="25">
        <v>28852204.169999994</v>
      </c>
      <c r="K51" s="25">
        <v>6192778.4299999997</v>
      </c>
      <c r="L51" s="25">
        <v>6175987.4100000001</v>
      </c>
      <c r="M51" s="25">
        <v>6175987.4100000001</v>
      </c>
      <c r="N51" s="25">
        <v>6175987.4100000001</v>
      </c>
      <c r="O51" s="25">
        <v>22676216.759999994</v>
      </c>
      <c r="P51" s="26">
        <v>0.24918968169902148</v>
      </c>
      <c r="Q51" s="27">
        <v>0.21405599979850695</v>
      </c>
    </row>
    <row r="52" spans="2:17" ht="30">
      <c r="B52" s="32"/>
      <c r="C52" s="33"/>
      <c r="D52" s="21" t="s">
        <v>64</v>
      </c>
      <c r="E52" s="22" t="s">
        <v>149</v>
      </c>
      <c r="F52" s="23" t="s">
        <v>150</v>
      </c>
      <c r="G52" s="24" t="s">
        <v>151</v>
      </c>
      <c r="H52" s="25">
        <v>34300785.439999998</v>
      </c>
      <c r="I52" s="25">
        <v>1062539.23</v>
      </c>
      <c r="J52" s="25">
        <v>35363324.669999994</v>
      </c>
      <c r="K52" s="25">
        <v>8214233.6399999997</v>
      </c>
      <c r="L52" s="25">
        <v>7918084.6799999997</v>
      </c>
      <c r="M52" s="25">
        <v>7918084.6799999997</v>
      </c>
      <c r="N52" s="25">
        <v>7918084.6799999997</v>
      </c>
      <c r="O52" s="25">
        <v>27445239.989999995</v>
      </c>
      <c r="P52" s="26">
        <v>0.23084266375913054</v>
      </c>
      <c r="Q52" s="27">
        <v>0.22390668167909</v>
      </c>
    </row>
    <row r="53" spans="2:17" ht="30">
      <c r="B53" s="32"/>
      <c r="C53" s="33"/>
      <c r="D53" s="21" t="s">
        <v>64</v>
      </c>
      <c r="E53" s="22" t="s">
        <v>152</v>
      </c>
      <c r="F53" s="23" t="s">
        <v>153</v>
      </c>
      <c r="G53" s="24" t="s">
        <v>154</v>
      </c>
      <c r="H53" s="25">
        <v>26834423.200000003</v>
      </c>
      <c r="I53" s="25">
        <v>2934843.4</v>
      </c>
      <c r="J53" s="25">
        <v>29769266.600000001</v>
      </c>
      <c r="K53" s="25">
        <v>6570034.9799999986</v>
      </c>
      <c r="L53" s="25">
        <v>6570034.9799999986</v>
      </c>
      <c r="M53" s="25">
        <v>6570034.9799999986</v>
      </c>
      <c r="N53" s="25">
        <v>6570034.9799999986</v>
      </c>
      <c r="O53" s="25">
        <v>23199231.620000005</v>
      </c>
      <c r="P53" s="26">
        <v>0.24483607980066432</v>
      </c>
      <c r="Q53" s="27">
        <v>0.2206985838206709</v>
      </c>
    </row>
    <row r="54" spans="2:17" ht="30">
      <c r="B54" s="32"/>
      <c r="C54" s="33"/>
      <c r="D54" s="21" t="s">
        <v>64</v>
      </c>
      <c r="E54" s="22" t="s">
        <v>155</v>
      </c>
      <c r="F54" s="23" t="s">
        <v>156</v>
      </c>
      <c r="G54" s="24" t="s">
        <v>157</v>
      </c>
      <c r="H54" s="25">
        <v>5264119.5700000012</v>
      </c>
      <c r="I54" s="25">
        <v>1106817.53</v>
      </c>
      <c r="J54" s="25">
        <v>6370937.1000000015</v>
      </c>
      <c r="K54" s="25">
        <v>1214611.3</v>
      </c>
      <c r="L54" s="25">
        <v>1141973.4200000002</v>
      </c>
      <c r="M54" s="25">
        <v>1141973.4200000002</v>
      </c>
      <c r="N54" s="25">
        <v>1141973.4200000002</v>
      </c>
      <c r="O54" s="25">
        <v>5228963.6800000016</v>
      </c>
      <c r="P54" s="26">
        <v>0.21693531174862729</v>
      </c>
      <c r="Q54" s="27">
        <v>0.17924732297231438</v>
      </c>
    </row>
    <row r="55" spans="2:17" ht="30">
      <c r="B55" s="32"/>
      <c r="C55" s="33"/>
      <c r="D55" s="21" t="s">
        <v>64</v>
      </c>
      <c r="E55" s="22" t="s">
        <v>158</v>
      </c>
      <c r="F55" s="23" t="s">
        <v>159</v>
      </c>
      <c r="G55" s="24" t="s">
        <v>160</v>
      </c>
      <c r="H55" s="25">
        <v>22083651.899999999</v>
      </c>
      <c r="I55" s="25">
        <v>1659626.6899999997</v>
      </c>
      <c r="J55" s="25">
        <v>23743278.59</v>
      </c>
      <c r="K55" s="25">
        <v>5665626.1499999994</v>
      </c>
      <c r="L55" s="25">
        <v>5457187.8299999991</v>
      </c>
      <c r="M55" s="25">
        <v>5457187.8299999991</v>
      </c>
      <c r="N55" s="25">
        <v>5457187.8299999991</v>
      </c>
      <c r="O55" s="25">
        <v>18286090.760000002</v>
      </c>
      <c r="P55" s="26">
        <v>0.24711437468365455</v>
      </c>
      <c r="Q55" s="27">
        <v>0.22984137634212037</v>
      </c>
    </row>
    <row r="56" spans="2:17" ht="30">
      <c r="B56" s="32"/>
      <c r="C56" s="33"/>
      <c r="D56" s="21" t="s">
        <v>64</v>
      </c>
      <c r="E56" s="22" t="s">
        <v>161</v>
      </c>
      <c r="F56" s="23" t="s">
        <v>162</v>
      </c>
      <c r="G56" s="24" t="s">
        <v>163</v>
      </c>
      <c r="H56" s="25">
        <v>29356521.549999997</v>
      </c>
      <c r="I56" s="25">
        <v>431282.76</v>
      </c>
      <c r="J56" s="25">
        <v>29787804.309999999</v>
      </c>
      <c r="K56" s="25">
        <v>7108652.4799999986</v>
      </c>
      <c r="L56" s="25">
        <v>6820965.290000001</v>
      </c>
      <c r="M56" s="25">
        <v>6820965.290000001</v>
      </c>
      <c r="N56" s="25">
        <v>6820965.290000001</v>
      </c>
      <c r="O56" s="25">
        <v>22966839.019999996</v>
      </c>
      <c r="P56" s="26">
        <v>0.2323492338280794</v>
      </c>
      <c r="Q56" s="27">
        <v>0.22898516517077258</v>
      </c>
    </row>
    <row r="57" spans="2:17" ht="30">
      <c r="B57" s="32"/>
      <c r="C57" s="33"/>
      <c r="D57" s="21" t="s">
        <v>64</v>
      </c>
      <c r="E57" s="22" t="s">
        <v>164</v>
      </c>
      <c r="F57" s="23" t="s">
        <v>165</v>
      </c>
      <c r="G57" s="24" t="s">
        <v>166</v>
      </c>
      <c r="H57" s="25">
        <v>46663334.479999997</v>
      </c>
      <c r="I57" s="25">
        <v>5348466.01</v>
      </c>
      <c r="J57" s="25">
        <v>52011800.489999995</v>
      </c>
      <c r="K57" s="25">
        <v>11673195.629999999</v>
      </c>
      <c r="L57" s="25">
        <v>11556251.919999998</v>
      </c>
      <c r="M57" s="25">
        <v>11556251.919999998</v>
      </c>
      <c r="N57" s="25">
        <v>11556251.919999998</v>
      </c>
      <c r="O57" s="25">
        <v>40455548.569999993</v>
      </c>
      <c r="P57" s="26">
        <v>0.24765165303291886</v>
      </c>
      <c r="Q57" s="27">
        <v>0.22218519280488763</v>
      </c>
    </row>
    <row r="58" spans="2:17" ht="30">
      <c r="B58" s="32"/>
      <c r="C58" s="33"/>
      <c r="D58" s="21" t="s">
        <v>64</v>
      </c>
      <c r="E58" s="22" t="s">
        <v>167</v>
      </c>
      <c r="F58" s="23" t="s">
        <v>168</v>
      </c>
      <c r="G58" s="24" t="s">
        <v>169</v>
      </c>
      <c r="H58" s="25">
        <v>42668935.560000002</v>
      </c>
      <c r="I58" s="25">
        <v>3262638.75</v>
      </c>
      <c r="J58" s="25">
        <v>45931574.310000002</v>
      </c>
      <c r="K58" s="25">
        <v>10054039.539999999</v>
      </c>
      <c r="L58" s="25">
        <v>9863835.589999998</v>
      </c>
      <c r="M58" s="25">
        <v>9863835.589999998</v>
      </c>
      <c r="N58" s="25">
        <v>9863835.589999998</v>
      </c>
      <c r="O58" s="25">
        <v>36067738.720000006</v>
      </c>
      <c r="P58" s="26">
        <v>0.23117135359821001</v>
      </c>
      <c r="Q58" s="27">
        <v>0.21475065329629886</v>
      </c>
    </row>
    <row r="59" spans="2:17" ht="30">
      <c r="B59" s="32"/>
      <c r="C59" s="33"/>
      <c r="D59" s="21" t="s">
        <v>64</v>
      </c>
      <c r="E59" s="22" t="s">
        <v>170</v>
      </c>
      <c r="F59" s="23" t="s">
        <v>171</v>
      </c>
      <c r="G59" s="24" t="s">
        <v>172</v>
      </c>
      <c r="H59" s="25">
        <v>20068598.219999999</v>
      </c>
      <c r="I59" s="25">
        <v>1172216.2399999998</v>
      </c>
      <c r="J59" s="25">
        <v>21240814.459999997</v>
      </c>
      <c r="K59" s="25">
        <v>4920563.2500000009</v>
      </c>
      <c r="L59" s="25">
        <v>4880693.8500000006</v>
      </c>
      <c r="M59" s="25">
        <v>4880693.8500000006</v>
      </c>
      <c r="N59" s="25">
        <v>4880693.8500000006</v>
      </c>
      <c r="O59" s="25">
        <v>16360120.609999996</v>
      </c>
      <c r="P59" s="26">
        <v>0.24320053630532051</v>
      </c>
      <c r="Q59" s="27">
        <v>0.22977903503611702</v>
      </c>
    </row>
    <row r="60" spans="2:17" ht="30">
      <c r="B60" s="32"/>
      <c r="C60" s="33"/>
      <c r="D60" s="21" t="s">
        <v>64</v>
      </c>
      <c r="E60" s="22" t="s">
        <v>173</v>
      </c>
      <c r="F60" s="23" t="s">
        <v>174</v>
      </c>
      <c r="G60" s="24" t="s">
        <v>175</v>
      </c>
      <c r="H60" s="25">
        <v>18398965.210000001</v>
      </c>
      <c r="I60" s="25">
        <v>-1626603.6800000002</v>
      </c>
      <c r="J60" s="25">
        <v>16772361.530000001</v>
      </c>
      <c r="K60" s="25">
        <v>4449785.46</v>
      </c>
      <c r="L60" s="25">
        <v>4257278.0600000005</v>
      </c>
      <c r="M60" s="25">
        <v>4257278.0600000005</v>
      </c>
      <c r="N60" s="25">
        <v>4257278.0600000005</v>
      </c>
      <c r="O60" s="25">
        <v>12515083.470000001</v>
      </c>
      <c r="P60" s="26">
        <v>0.23138682047651962</v>
      </c>
      <c r="Q60" s="27">
        <v>0.25382699105222545</v>
      </c>
    </row>
    <row r="61" spans="2:17" ht="30">
      <c r="B61" s="32"/>
      <c r="C61" s="33"/>
      <c r="D61" s="21" t="s">
        <v>64</v>
      </c>
      <c r="E61" s="22" t="s">
        <v>176</v>
      </c>
      <c r="F61" s="23" t="s">
        <v>177</v>
      </c>
      <c r="G61" s="24" t="s">
        <v>178</v>
      </c>
      <c r="H61" s="25">
        <v>20167669.689999998</v>
      </c>
      <c r="I61" s="25">
        <v>-119224.30000000005</v>
      </c>
      <c r="J61" s="25">
        <v>20048445.389999997</v>
      </c>
      <c r="K61" s="25">
        <v>4586302.96</v>
      </c>
      <c r="L61" s="25">
        <v>4566900.7300000004</v>
      </c>
      <c r="M61" s="25">
        <v>4566900.7300000004</v>
      </c>
      <c r="N61" s="25">
        <v>4566900.7300000004</v>
      </c>
      <c r="O61" s="25">
        <v>15481544.659999996</v>
      </c>
      <c r="P61" s="26">
        <v>0.22644662473148633</v>
      </c>
      <c r="Q61" s="27">
        <v>0.22779325983439763</v>
      </c>
    </row>
    <row r="62" spans="2:17" ht="30">
      <c r="B62" s="32"/>
      <c r="C62" s="33"/>
      <c r="D62" s="21" t="s">
        <v>64</v>
      </c>
      <c r="E62" s="22" t="s">
        <v>179</v>
      </c>
      <c r="F62" s="23" t="s">
        <v>180</v>
      </c>
      <c r="G62" s="24" t="s">
        <v>181</v>
      </c>
      <c r="H62" s="25">
        <v>30298761.890000015</v>
      </c>
      <c r="I62" s="25">
        <v>2598879.0099999998</v>
      </c>
      <c r="J62" s="25">
        <v>32897640.900000013</v>
      </c>
      <c r="K62" s="25">
        <v>7184605.1599999983</v>
      </c>
      <c r="L62" s="25">
        <v>6867083.1999999983</v>
      </c>
      <c r="M62" s="25">
        <v>6867083.1999999983</v>
      </c>
      <c r="N62" s="25">
        <v>6867083.1999999983</v>
      </c>
      <c r="O62" s="25">
        <v>26030557.700000014</v>
      </c>
      <c r="P62" s="26">
        <v>0.22664567037197819</v>
      </c>
      <c r="Q62" s="27">
        <v>0.20874090093189618</v>
      </c>
    </row>
    <row r="63" spans="2:17" ht="30">
      <c r="B63" s="32"/>
      <c r="C63" s="33"/>
      <c r="D63" s="21" t="s">
        <v>64</v>
      </c>
      <c r="E63" s="22" t="s">
        <v>182</v>
      </c>
      <c r="F63" s="23" t="s">
        <v>183</v>
      </c>
      <c r="G63" s="24" t="s">
        <v>184</v>
      </c>
      <c r="H63" s="25">
        <v>77714373.770000011</v>
      </c>
      <c r="I63" s="25">
        <v>8584994.8600000013</v>
      </c>
      <c r="J63" s="25">
        <v>86299368.63000001</v>
      </c>
      <c r="K63" s="25">
        <v>20146240.169999998</v>
      </c>
      <c r="L63" s="25">
        <v>19511228.119999997</v>
      </c>
      <c r="M63" s="25">
        <v>19511228.119999997</v>
      </c>
      <c r="N63" s="25">
        <v>19511228.119999997</v>
      </c>
      <c r="O63" s="25">
        <v>66788140.510000013</v>
      </c>
      <c r="P63" s="26">
        <v>0.25106331266008214</v>
      </c>
      <c r="Q63" s="27">
        <v>0.22608772728862542</v>
      </c>
    </row>
    <row r="64" spans="2:17" ht="30">
      <c r="B64" s="32"/>
      <c r="C64" s="33"/>
      <c r="D64" s="21" t="s">
        <v>64</v>
      </c>
      <c r="E64" s="22" t="s">
        <v>185</v>
      </c>
      <c r="F64" s="23" t="s">
        <v>186</v>
      </c>
      <c r="G64" s="24" t="s">
        <v>187</v>
      </c>
      <c r="H64" s="25">
        <v>47431649.609999992</v>
      </c>
      <c r="I64" s="25">
        <v>8239356.6500000004</v>
      </c>
      <c r="J64" s="25">
        <v>55671006.25999999</v>
      </c>
      <c r="K64" s="25">
        <v>12901897.449999999</v>
      </c>
      <c r="L64" s="25">
        <v>12507160.49</v>
      </c>
      <c r="M64" s="25">
        <v>12507160.49</v>
      </c>
      <c r="N64" s="25">
        <v>12507160.49</v>
      </c>
      <c r="O64" s="25">
        <v>43163845.769999988</v>
      </c>
      <c r="P64" s="26">
        <v>0.26368807732470517</v>
      </c>
      <c r="Q64" s="27">
        <v>0.22466201583617651</v>
      </c>
    </row>
    <row r="65" spans="2:17" ht="30">
      <c r="B65" s="32"/>
      <c r="C65" s="33"/>
      <c r="D65" s="21" t="s">
        <v>64</v>
      </c>
      <c r="E65" s="22" t="s">
        <v>188</v>
      </c>
      <c r="F65" s="23" t="s">
        <v>189</v>
      </c>
      <c r="G65" s="24" t="s">
        <v>190</v>
      </c>
      <c r="H65" s="25">
        <v>36943518.950000003</v>
      </c>
      <c r="I65" s="25">
        <v>-617857.87000000011</v>
      </c>
      <c r="J65" s="25">
        <v>36325661.080000006</v>
      </c>
      <c r="K65" s="25">
        <v>8929487.1600000001</v>
      </c>
      <c r="L65" s="25">
        <v>8647327.1999999993</v>
      </c>
      <c r="M65" s="25">
        <v>8647327.1999999993</v>
      </c>
      <c r="N65" s="25">
        <v>8647327.1999999993</v>
      </c>
      <c r="O65" s="25">
        <v>27678333.880000006</v>
      </c>
      <c r="P65" s="26">
        <v>0.23406885553331944</v>
      </c>
      <c r="Q65" s="27">
        <v>0.23805009855033304</v>
      </c>
    </row>
    <row r="66" spans="2:17" ht="30">
      <c r="B66" s="32"/>
      <c r="C66" s="33"/>
      <c r="D66" s="21" t="s">
        <v>64</v>
      </c>
      <c r="E66" s="22" t="s">
        <v>191</v>
      </c>
      <c r="F66" s="23" t="s">
        <v>192</v>
      </c>
      <c r="G66" s="24" t="s">
        <v>193</v>
      </c>
      <c r="H66" s="25">
        <v>25852629.169999994</v>
      </c>
      <c r="I66" s="25">
        <v>1039616.1399999997</v>
      </c>
      <c r="J66" s="25">
        <v>26892245.309999995</v>
      </c>
      <c r="K66" s="25">
        <v>6600763.540000001</v>
      </c>
      <c r="L66" s="25">
        <v>6543794.3000000007</v>
      </c>
      <c r="M66" s="25">
        <v>6543794.3000000007</v>
      </c>
      <c r="N66" s="25">
        <v>6542494.1000000015</v>
      </c>
      <c r="O66" s="25">
        <v>20348451.009999994</v>
      </c>
      <c r="P66" s="26">
        <v>0.25311910277944089</v>
      </c>
      <c r="Q66" s="27">
        <v>0.24333387653453625</v>
      </c>
    </row>
    <row r="67" spans="2:17" ht="30">
      <c r="B67" s="32"/>
      <c r="C67" s="33"/>
      <c r="D67" s="21" t="s">
        <v>64</v>
      </c>
      <c r="E67" s="22" t="s">
        <v>194</v>
      </c>
      <c r="F67" s="23" t="s">
        <v>195</v>
      </c>
      <c r="G67" s="24" t="s">
        <v>196</v>
      </c>
      <c r="H67" s="25">
        <v>21511289.25</v>
      </c>
      <c r="I67" s="25">
        <v>3144608.02</v>
      </c>
      <c r="J67" s="25">
        <v>24655897.27</v>
      </c>
      <c r="K67" s="25">
        <v>5516308.5800000001</v>
      </c>
      <c r="L67" s="25">
        <v>5337697.8000000007</v>
      </c>
      <c r="M67" s="25">
        <v>5337697.8000000007</v>
      </c>
      <c r="N67" s="25">
        <v>5337697.8000000007</v>
      </c>
      <c r="O67" s="25">
        <v>19318199.469999999</v>
      </c>
      <c r="P67" s="26">
        <v>0.24813472302688694</v>
      </c>
      <c r="Q67" s="27">
        <v>0.21648767195727373</v>
      </c>
    </row>
    <row r="68" spans="2:17" ht="30">
      <c r="B68" s="32"/>
      <c r="C68" s="33"/>
      <c r="D68" s="21" t="s">
        <v>64</v>
      </c>
      <c r="E68" s="22" t="s">
        <v>197</v>
      </c>
      <c r="F68" s="23" t="s">
        <v>198</v>
      </c>
      <c r="G68" s="24" t="s">
        <v>199</v>
      </c>
      <c r="H68" s="25">
        <v>161900463.58999997</v>
      </c>
      <c r="I68" s="25">
        <v>10297428.949999997</v>
      </c>
      <c r="J68" s="25">
        <v>172197892.53999996</v>
      </c>
      <c r="K68" s="25">
        <v>40226266.040000007</v>
      </c>
      <c r="L68" s="25">
        <v>39761819.060000002</v>
      </c>
      <c r="M68" s="25">
        <v>39761819.060000002</v>
      </c>
      <c r="N68" s="25">
        <v>39761819.060000002</v>
      </c>
      <c r="O68" s="25">
        <v>132436073.47999996</v>
      </c>
      <c r="P68" s="26">
        <v>0.24559422609618736</v>
      </c>
      <c r="Q68" s="27">
        <v>0.23090769854087329</v>
      </c>
    </row>
    <row r="69" spans="2:17" ht="30">
      <c r="B69" s="32"/>
      <c r="C69" s="33"/>
      <c r="D69" s="21" t="s">
        <v>64</v>
      </c>
      <c r="E69" s="22" t="s">
        <v>200</v>
      </c>
      <c r="F69" s="23" t="s">
        <v>201</v>
      </c>
      <c r="G69" s="24" t="s">
        <v>202</v>
      </c>
      <c r="H69" s="25">
        <v>31258366.299999997</v>
      </c>
      <c r="I69" s="25">
        <v>3888567.37</v>
      </c>
      <c r="J69" s="25">
        <v>35146933.669999994</v>
      </c>
      <c r="K69" s="25">
        <v>7768483.1899999985</v>
      </c>
      <c r="L69" s="25">
        <v>7632262.3099999977</v>
      </c>
      <c r="M69" s="25">
        <v>7632262.3099999977</v>
      </c>
      <c r="N69" s="25">
        <v>7632262.3099999977</v>
      </c>
      <c r="O69" s="25">
        <v>27514671.359999996</v>
      </c>
      <c r="P69" s="26">
        <v>0.244167025133364</v>
      </c>
      <c r="Q69" s="27">
        <v>0.21715300633792101</v>
      </c>
    </row>
    <row r="70" spans="2:17" ht="30">
      <c r="B70" s="32"/>
      <c r="C70" s="33"/>
      <c r="D70" s="21" t="s">
        <v>64</v>
      </c>
      <c r="E70" s="22" t="s">
        <v>203</v>
      </c>
      <c r="F70" s="23" t="s">
        <v>204</v>
      </c>
      <c r="G70" s="24" t="s">
        <v>205</v>
      </c>
      <c r="H70" s="25">
        <v>24116545.970000003</v>
      </c>
      <c r="I70" s="25">
        <v>906210.05999999994</v>
      </c>
      <c r="J70" s="25">
        <v>25022756.030000001</v>
      </c>
      <c r="K70" s="25">
        <v>5672336.3299999991</v>
      </c>
      <c r="L70" s="25">
        <v>5517070.6899999995</v>
      </c>
      <c r="M70" s="25">
        <v>5517070.6899999995</v>
      </c>
      <c r="N70" s="25">
        <v>5517070.6899999995</v>
      </c>
      <c r="O70" s="25">
        <v>19505685.340000004</v>
      </c>
      <c r="P70" s="26">
        <v>0.22876703392198078</v>
      </c>
      <c r="Q70" s="27">
        <v>0.22048213567624347</v>
      </c>
    </row>
    <row r="71" spans="2:17" ht="30">
      <c r="B71" s="32"/>
      <c r="C71" s="33"/>
      <c r="D71" s="21" t="s">
        <v>64</v>
      </c>
      <c r="E71" s="22" t="s">
        <v>206</v>
      </c>
      <c r="F71" s="23" t="s">
        <v>207</v>
      </c>
      <c r="G71" s="24" t="s">
        <v>208</v>
      </c>
      <c r="H71" s="25">
        <v>19175699.390000001</v>
      </c>
      <c r="I71" s="25">
        <v>-310927.24</v>
      </c>
      <c r="J71" s="25">
        <v>18864772.150000002</v>
      </c>
      <c r="K71" s="25">
        <v>3124341.3599999994</v>
      </c>
      <c r="L71" s="25">
        <v>3029035.2699999996</v>
      </c>
      <c r="M71" s="25">
        <v>3029035.2699999996</v>
      </c>
      <c r="N71" s="25">
        <v>3029035.2699999996</v>
      </c>
      <c r="O71" s="25">
        <v>15835736.880000003</v>
      </c>
      <c r="P71" s="26">
        <v>0.15796217954791372</v>
      </c>
      <c r="Q71" s="27">
        <v>0.16056569599225184</v>
      </c>
    </row>
    <row r="72" spans="2:17" ht="30">
      <c r="B72" s="32"/>
      <c r="C72" s="33"/>
      <c r="D72" s="21" t="s">
        <v>64</v>
      </c>
      <c r="E72" s="22" t="s">
        <v>209</v>
      </c>
      <c r="F72" s="23" t="s">
        <v>210</v>
      </c>
      <c r="G72" s="24" t="s">
        <v>211</v>
      </c>
      <c r="H72" s="25">
        <v>14650604.800000003</v>
      </c>
      <c r="I72" s="25">
        <v>-291102.06000000006</v>
      </c>
      <c r="J72" s="25">
        <v>14359502.740000002</v>
      </c>
      <c r="K72" s="25">
        <v>3334736.9600000004</v>
      </c>
      <c r="L72" s="25">
        <v>3198778.6</v>
      </c>
      <c r="M72" s="25">
        <v>3198778.6</v>
      </c>
      <c r="N72" s="25">
        <v>3198778.6</v>
      </c>
      <c r="O72" s="25">
        <v>11160724.140000002</v>
      </c>
      <c r="P72" s="26">
        <v>0.21833764842254155</v>
      </c>
      <c r="Q72" s="27">
        <v>0.22276388381398782</v>
      </c>
    </row>
    <row r="73" spans="2:17" ht="30">
      <c r="B73" s="32"/>
      <c r="C73" s="33"/>
      <c r="D73" s="21" t="s">
        <v>64</v>
      </c>
      <c r="E73" s="34" t="s">
        <v>212</v>
      </c>
      <c r="F73" s="23" t="s">
        <v>213</v>
      </c>
      <c r="G73" s="24" t="s">
        <v>214</v>
      </c>
      <c r="H73" s="25">
        <v>77430054.439999998</v>
      </c>
      <c r="I73" s="25">
        <v>3828487.649999999</v>
      </c>
      <c r="J73" s="25">
        <v>81258542.090000004</v>
      </c>
      <c r="K73" s="25">
        <v>17968979.879999999</v>
      </c>
      <c r="L73" s="25">
        <v>17593915.439999998</v>
      </c>
      <c r="M73" s="25">
        <v>17593915.439999998</v>
      </c>
      <c r="N73" s="25">
        <v>17593915.439999998</v>
      </c>
      <c r="O73" s="25">
        <v>63664626.650000006</v>
      </c>
      <c r="P73" s="26">
        <v>0.22722333811134537</v>
      </c>
      <c r="Q73" s="27">
        <v>0.21651773447416028</v>
      </c>
    </row>
    <row r="74" spans="2:17" ht="30">
      <c r="B74" s="32"/>
      <c r="C74" s="33"/>
      <c r="D74" s="21" t="s">
        <v>64</v>
      </c>
      <c r="E74" s="34" t="s">
        <v>215</v>
      </c>
      <c r="F74" s="23" t="s">
        <v>216</v>
      </c>
      <c r="G74" s="24" t="s">
        <v>217</v>
      </c>
      <c r="H74" s="25">
        <v>330485487.35000002</v>
      </c>
      <c r="I74" s="25">
        <v>28813242.370000001</v>
      </c>
      <c r="J74" s="25">
        <v>359298729.72000003</v>
      </c>
      <c r="K74" s="25">
        <v>83446280.769999996</v>
      </c>
      <c r="L74" s="25">
        <v>80889613.460000008</v>
      </c>
      <c r="M74" s="25">
        <v>80889613.460000008</v>
      </c>
      <c r="N74" s="25">
        <v>80889613.460000008</v>
      </c>
      <c r="O74" s="25">
        <v>278409116.25999999</v>
      </c>
      <c r="P74" s="26">
        <v>0.24475995635576583</v>
      </c>
      <c r="Q74" s="27">
        <v>0.22513192162698972</v>
      </c>
    </row>
    <row r="75" spans="2:17" ht="30">
      <c r="B75" s="32"/>
      <c r="C75" s="33"/>
      <c r="D75" s="21" t="s">
        <v>64</v>
      </c>
      <c r="E75" s="34" t="s">
        <v>218</v>
      </c>
      <c r="F75" s="23" t="s">
        <v>219</v>
      </c>
      <c r="G75" s="24" t="s">
        <v>220</v>
      </c>
      <c r="H75" s="25">
        <v>45157220.419999994</v>
      </c>
      <c r="I75" s="25">
        <v>3616707.9499999997</v>
      </c>
      <c r="J75" s="25">
        <v>48773928.369999997</v>
      </c>
      <c r="K75" s="25">
        <v>11170298.060000001</v>
      </c>
      <c r="L75" s="25">
        <v>11003258.51</v>
      </c>
      <c r="M75" s="25">
        <v>11003258.51</v>
      </c>
      <c r="N75" s="25">
        <v>11003258.51</v>
      </c>
      <c r="O75" s="25">
        <v>37770669.859999999</v>
      </c>
      <c r="P75" s="26">
        <v>0.24366554025381709</v>
      </c>
      <c r="Q75" s="27">
        <v>0.22559713514419139</v>
      </c>
    </row>
    <row r="76" spans="2:17" ht="30">
      <c r="B76" s="32"/>
      <c r="C76" s="33"/>
      <c r="D76" s="21" t="s">
        <v>64</v>
      </c>
      <c r="E76" s="34" t="s">
        <v>221</v>
      </c>
      <c r="F76" s="23" t="s">
        <v>222</v>
      </c>
      <c r="G76" s="24" t="s">
        <v>223</v>
      </c>
      <c r="H76" s="25">
        <v>28781567.540000007</v>
      </c>
      <c r="I76" s="25">
        <v>2281623.46</v>
      </c>
      <c r="J76" s="25">
        <v>31063191.000000007</v>
      </c>
      <c r="K76" s="25">
        <v>7064213.1400000006</v>
      </c>
      <c r="L76" s="25">
        <v>6828068.8100000005</v>
      </c>
      <c r="M76" s="25">
        <v>6828068.8100000005</v>
      </c>
      <c r="N76" s="25">
        <v>6828068.8100000005</v>
      </c>
      <c r="O76" s="25">
        <v>24235122.190000005</v>
      </c>
      <c r="P76" s="26">
        <v>0.23723755839602886</v>
      </c>
      <c r="Q76" s="27">
        <v>0.21981221472063187</v>
      </c>
    </row>
    <row r="77" spans="2:17" ht="30">
      <c r="B77" s="32"/>
      <c r="C77" s="33"/>
      <c r="D77" s="21" t="s">
        <v>64</v>
      </c>
      <c r="E77" s="34" t="s">
        <v>224</v>
      </c>
      <c r="F77" s="23" t="s">
        <v>225</v>
      </c>
      <c r="G77" s="24" t="s">
        <v>226</v>
      </c>
      <c r="H77" s="25">
        <v>68774229.739999995</v>
      </c>
      <c r="I77" s="25">
        <v>5309460.1500000013</v>
      </c>
      <c r="J77" s="25">
        <v>74083689.890000001</v>
      </c>
      <c r="K77" s="25">
        <v>16690179.440000001</v>
      </c>
      <c r="L77" s="25">
        <v>16356321.020000001</v>
      </c>
      <c r="M77" s="25">
        <v>16356321.020000001</v>
      </c>
      <c r="N77" s="25">
        <v>16356321.020000001</v>
      </c>
      <c r="O77" s="25">
        <v>57727368.869999997</v>
      </c>
      <c r="P77" s="26">
        <v>0.23782630618815859</v>
      </c>
      <c r="Q77" s="27">
        <v>0.22078167332493812</v>
      </c>
    </row>
    <row r="78" spans="2:17" ht="30">
      <c r="B78" s="32"/>
      <c r="C78" s="33"/>
      <c r="D78" s="21" t="s">
        <v>64</v>
      </c>
      <c r="E78" s="34" t="s">
        <v>227</v>
      </c>
      <c r="F78" s="23" t="s">
        <v>228</v>
      </c>
      <c r="G78" s="24" t="s">
        <v>229</v>
      </c>
      <c r="H78" s="25">
        <v>29472865.379999999</v>
      </c>
      <c r="I78" s="25">
        <v>1384868.7000000002</v>
      </c>
      <c r="J78" s="25">
        <v>30857734.079999998</v>
      </c>
      <c r="K78" s="25">
        <v>7342057</v>
      </c>
      <c r="L78" s="25">
        <v>7099647.0800000001</v>
      </c>
      <c r="M78" s="25">
        <v>7099647.0800000001</v>
      </c>
      <c r="N78" s="25">
        <v>7099647.0800000001</v>
      </c>
      <c r="O78" s="25">
        <v>23758087</v>
      </c>
      <c r="P78" s="26">
        <v>0.24088757534982505</v>
      </c>
      <c r="Q78" s="27">
        <v>0.23007674709989595</v>
      </c>
    </row>
    <row r="79" spans="2:17" ht="30">
      <c r="B79" s="32"/>
      <c r="C79" s="33"/>
      <c r="D79" s="21" t="s">
        <v>64</v>
      </c>
      <c r="E79" s="34" t="s">
        <v>230</v>
      </c>
      <c r="F79" s="23" t="s">
        <v>231</v>
      </c>
      <c r="G79" s="24" t="s">
        <v>232</v>
      </c>
      <c r="H79" s="25">
        <v>22052975.539999999</v>
      </c>
      <c r="I79" s="25">
        <v>135361.23000000021</v>
      </c>
      <c r="J79" s="25">
        <v>22188336.77</v>
      </c>
      <c r="K79" s="25">
        <v>5217846.7299999995</v>
      </c>
      <c r="L79" s="25">
        <v>4853524.9000000004</v>
      </c>
      <c r="M79" s="25">
        <v>4853524.9000000004</v>
      </c>
      <c r="N79" s="25">
        <v>4853524.9000000004</v>
      </c>
      <c r="O79" s="25">
        <v>17334811.869999997</v>
      </c>
      <c r="P79" s="26">
        <v>0.220084808564568</v>
      </c>
      <c r="Q79" s="27">
        <v>0.21874216847845332</v>
      </c>
    </row>
    <row r="80" spans="2:17" ht="30">
      <c r="B80" s="32"/>
      <c r="C80" s="33"/>
      <c r="D80" s="21" t="s">
        <v>64</v>
      </c>
      <c r="E80" s="34" t="s">
        <v>233</v>
      </c>
      <c r="F80" s="23" t="s">
        <v>234</v>
      </c>
      <c r="G80" s="24" t="s">
        <v>235</v>
      </c>
      <c r="H80" s="25">
        <v>156799151.17000002</v>
      </c>
      <c r="I80" s="25">
        <v>3824911.9999999986</v>
      </c>
      <c r="J80" s="25">
        <v>160624063.17000002</v>
      </c>
      <c r="K80" s="25">
        <v>38085191.969999999</v>
      </c>
      <c r="L80" s="25">
        <v>37087069.600000001</v>
      </c>
      <c r="M80" s="25">
        <v>37087069.600000001</v>
      </c>
      <c r="N80" s="25">
        <v>37205920.399999999</v>
      </c>
      <c r="O80" s="25">
        <v>123536993.57000002</v>
      </c>
      <c r="P80" s="26">
        <v>0.23652595899445006</v>
      </c>
      <c r="Q80" s="27">
        <v>0.23089360876612916</v>
      </c>
    </row>
    <row r="81" spans="2:17" ht="30">
      <c r="B81" s="32"/>
      <c r="C81" s="33"/>
      <c r="D81" s="21" t="s">
        <v>64</v>
      </c>
      <c r="E81" s="34" t="s">
        <v>236</v>
      </c>
      <c r="F81" s="23" t="s">
        <v>237</v>
      </c>
      <c r="G81" s="24" t="s">
        <v>238</v>
      </c>
      <c r="H81" s="25">
        <v>290494091.45000005</v>
      </c>
      <c r="I81" s="25">
        <v>7299893.3799999971</v>
      </c>
      <c r="J81" s="25">
        <v>297793984.83000004</v>
      </c>
      <c r="K81" s="25">
        <v>70275847.469999999</v>
      </c>
      <c r="L81" s="25">
        <v>65437137.120000005</v>
      </c>
      <c r="M81" s="25">
        <v>65437137.120000005</v>
      </c>
      <c r="N81" s="25">
        <v>65437017.120000005</v>
      </c>
      <c r="O81" s="25">
        <v>232356847.71000004</v>
      </c>
      <c r="P81" s="26">
        <v>0.22526150805123371</v>
      </c>
      <c r="Q81" s="27">
        <v>0.21973962018526241</v>
      </c>
    </row>
    <row r="82" spans="2:17" ht="30">
      <c r="B82" s="32"/>
      <c r="C82" s="33"/>
      <c r="D82" s="21" t="s">
        <v>64</v>
      </c>
      <c r="E82" s="34" t="s">
        <v>239</v>
      </c>
      <c r="F82" s="23" t="s">
        <v>240</v>
      </c>
      <c r="G82" s="24" t="s">
        <v>241</v>
      </c>
      <c r="H82" s="25">
        <v>104413840.13000001</v>
      </c>
      <c r="I82" s="25">
        <v>746275.65999999712</v>
      </c>
      <c r="J82" s="25">
        <v>105160115.79000001</v>
      </c>
      <c r="K82" s="25">
        <v>24609119.189999994</v>
      </c>
      <c r="L82" s="25">
        <v>24155088.799999997</v>
      </c>
      <c r="M82" s="25">
        <v>24155088.799999997</v>
      </c>
      <c r="N82" s="25">
        <v>24155088.799999997</v>
      </c>
      <c r="O82" s="25">
        <v>81005026.99000001</v>
      </c>
      <c r="P82" s="26">
        <v>0.23133991403750503</v>
      </c>
      <c r="Q82" s="27">
        <v>0.22969819516209564</v>
      </c>
    </row>
    <row r="83" spans="2:17" ht="30">
      <c r="B83" s="32"/>
      <c r="C83" s="33"/>
      <c r="D83" s="21" t="s">
        <v>64</v>
      </c>
      <c r="E83" s="34" t="s">
        <v>242</v>
      </c>
      <c r="F83" s="23" t="s">
        <v>243</v>
      </c>
      <c r="G83" s="24" t="s">
        <v>244</v>
      </c>
      <c r="H83" s="25">
        <v>162994586.59999996</v>
      </c>
      <c r="I83" s="25">
        <v>-3907427.589999998</v>
      </c>
      <c r="J83" s="25">
        <v>159087159.00999996</v>
      </c>
      <c r="K83" s="25">
        <v>39426010.520000011</v>
      </c>
      <c r="L83" s="25">
        <v>38254849.500000007</v>
      </c>
      <c r="M83" s="25">
        <v>38254849.500000007</v>
      </c>
      <c r="N83" s="25">
        <v>38254849.500000007</v>
      </c>
      <c r="O83" s="25">
        <v>120832309.50999996</v>
      </c>
      <c r="P83" s="26">
        <v>0.23470012285671835</v>
      </c>
      <c r="Q83" s="27">
        <v>0.24046472221931733</v>
      </c>
    </row>
    <row r="84" spans="2:17" ht="30">
      <c r="B84" s="32"/>
      <c r="C84" s="33"/>
      <c r="D84" s="21" t="s">
        <v>64</v>
      </c>
      <c r="E84" s="34" t="s">
        <v>245</v>
      </c>
      <c r="F84" s="23" t="s">
        <v>246</v>
      </c>
      <c r="G84" s="24" t="s">
        <v>247</v>
      </c>
      <c r="H84" s="25">
        <v>136360104.37</v>
      </c>
      <c r="I84" s="25">
        <v>2256419.4999999991</v>
      </c>
      <c r="J84" s="25">
        <v>138616523.87</v>
      </c>
      <c r="K84" s="25">
        <v>32518852.490000002</v>
      </c>
      <c r="L84" s="25">
        <v>31034630.460000001</v>
      </c>
      <c r="M84" s="25">
        <v>31034630.460000001</v>
      </c>
      <c r="N84" s="25">
        <v>31034630.460000001</v>
      </c>
      <c r="O84" s="25">
        <v>107581893.41</v>
      </c>
      <c r="P84" s="26">
        <v>0.22759318499632797</v>
      </c>
      <c r="Q84" s="27">
        <v>0.22388839074557584</v>
      </c>
    </row>
    <row r="85" spans="2:17" ht="30">
      <c r="B85" s="32"/>
      <c r="C85" s="33"/>
      <c r="D85" s="21" t="s">
        <v>64</v>
      </c>
      <c r="E85" s="34" t="s">
        <v>248</v>
      </c>
      <c r="F85" s="23" t="s">
        <v>249</v>
      </c>
      <c r="G85" s="24" t="s">
        <v>250</v>
      </c>
      <c r="H85" s="25">
        <v>172251072.95000002</v>
      </c>
      <c r="I85" s="25">
        <v>5347246.0100000007</v>
      </c>
      <c r="J85" s="25">
        <v>177598318.96000001</v>
      </c>
      <c r="K85" s="25">
        <v>41572891.990000002</v>
      </c>
      <c r="L85" s="25">
        <v>39961033.590000004</v>
      </c>
      <c r="M85" s="25">
        <v>39961033.590000004</v>
      </c>
      <c r="N85" s="25">
        <v>39961033.590000004</v>
      </c>
      <c r="O85" s="25">
        <v>137637285.37</v>
      </c>
      <c r="P85" s="26">
        <v>0.23199294440156926</v>
      </c>
      <c r="Q85" s="27">
        <v>0.22500794953470432</v>
      </c>
    </row>
    <row r="86" spans="2:17" ht="30">
      <c r="B86" s="32"/>
      <c r="C86" s="33"/>
      <c r="D86" s="21" t="s">
        <v>64</v>
      </c>
      <c r="E86" s="34" t="s">
        <v>251</v>
      </c>
      <c r="F86" s="23" t="s">
        <v>252</v>
      </c>
      <c r="G86" s="24" t="s">
        <v>253</v>
      </c>
      <c r="H86" s="25">
        <v>269310984.94999999</v>
      </c>
      <c r="I86" s="25">
        <v>18601505.950000003</v>
      </c>
      <c r="J86" s="25">
        <v>287912490.89999998</v>
      </c>
      <c r="K86" s="25">
        <v>66991679.299999975</v>
      </c>
      <c r="L86" s="25">
        <v>62944726.139999978</v>
      </c>
      <c r="M86" s="25">
        <v>62944726.139999978</v>
      </c>
      <c r="N86" s="25">
        <v>62944726.139999978</v>
      </c>
      <c r="O86" s="25">
        <v>224967764.75999999</v>
      </c>
      <c r="P86" s="26">
        <v>0.23372506008875291</v>
      </c>
      <c r="Q86" s="27">
        <v>0.2186245061589302</v>
      </c>
    </row>
    <row r="87" spans="2:17" ht="30">
      <c r="B87" s="32"/>
      <c r="C87" s="33"/>
      <c r="D87" s="21" t="s">
        <v>64</v>
      </c>
      <c r="E87" s="34" t="s">
        <v>254</v>
      </c>
      <c r="F87" s="23" t="s">
        <v>255</v>
      </c>
      <c r="G87" s="24" t="s">
        <v>256</v>
      </c>
      <c r="H87" s="25">
        <v>769000265.45000005</v>
      </c>
      <c r="I87" s="25">
        <v>14915421.160000004</v>
      </c>
      <c r="J87" s="25">
        <v>783915686.61000001</v>
      </c>
      <c r="K87" s="25">
        <v>252950762.79999998</v>
      </c>
      <c r="L87" s="25">
        <v>214972135.18999994</v>
      </c>
      <c r="M87" s="25">
        <v>214972135.18999994</v>
      </c>
      <c r="N87" s="25">
        <v>214972135.18999994</v>
      </c>
      <c r="O87" s="25">
        <v>568943551.42000008</v>
      </c>
      <c r="P87" s="26">
        <v>0.27954754354239858</v>
      </c>
      <c r="Q87" s="27">
        <v>0.2742286432864165</v>
      </c>
    </row>
    <row r="88" spans="2:17" ht="30">
      <c r="B88" s="32"/>
      <c r="C88" s="33"/>
      <c r="D88" s="21" t="s">
        <v>64</v>
      </c>
      <c r="E88" s="34" t="s">
        <v>257</v>
      </c>
      <c r="F88" s="23" t="s">
        <v>258</v>
      </c>
      <c r="G88" s="24" t="s">
        <v>259</v>
      </c>
      <c r="H88" s="25">
        <v>131483460.00999999</v>
      </c>
      <c r="I88" s="25">
        <v>8133703.3900000006</v>
      </c>
      <c r="J88" s="25">
        <v>139617163.39999998</v>
      </c>
      <c r="K88" s="25">
        <v>31277202.45000001</v>
      </c>
      <c r="L88" s="25">
        <v>30176806.620000012</v>
      </c>
      <c r="M88" s="25">
        <v>30176806.620000012</v>
      </c>
      <c r="N88" s="25">
        <v>30176806.620000012</v>
      </c>
      <c r="O88" s="25">
        <v>109440356.77999997</v>
      </c>
      <c r="P88" s="26">
        <v>0.22951028682774938</v>
      </c>
      <c r="Q88" s="27">
        <v>0.21613966281168565</v>
      </c>
    </row>
    <row r="89" spans="2:17" ht="30">
      <c r="B89" s="32"/>
      <c r="C89" s="33"/>
      <c r="D89" s="21" t="s">
        <v>64</v>
      </c>
      <c r="E89" s="34" t="s">
        <v>260</v>
      </c>
      <c r="F89" s="23" t="s">
        <v>261</v>
      </c>
      <c r="G89" s="24" t="s">
        <v>262</v>
      </c>
      <c r="H89" s="25">
        <v>127182631.68000001</v>
      </c>
      <c r="I89" s="25">
        <v>3529364.5300000003</v>
      </c>
      <c r="J89" s="25">
        <v>130711996.21000001</v>
      </c>
      <c r="K89" s="25">
        <v>30788527.019999996</v>
      </c>
      <c r="L89" s="25">
        <v>29779982.809999995</v>
      </c>
      <c r="M89" s="25">
        <v>29779982.809999995</v>
      </c>
      <c r="N89" s="25">
        <v>29779982.809999995</v>
      </c>
      <c r="O89" s="25">
        <v>100932013.40000001</v>
      </c>
      <c r="P89" s="26">
        <v>0.23415133353214784</v>
      </c>
      <c r="Q89" s="27">
        <v>0.22782899560462611</v>
      </c>
    </row>
    <row r="90" spans="2:17" ht="30">
      <c r="B90" s="32"/>
      <c r="C90" s="33"/>
      <c r="D90" s="21" t="s">
        <v>64</v>
      </c>
      <c r="E90" s="34" t="s">
        <v>263</v>
      </c>
      <c r="F90" s="23" t="s">
        <v>264</v>
      </c>
      <c r="G90" s="24" t="s">
        <v>265</v>
      </c>
      <c r="H90" s="25">
        <v>136077913.90999997</v>
      </c>
      <c r="I90" s="25">
        <v>8629368.3500000015</v>
      </c>
      <c r="J90" s="25">
        <v>144707282.25999996</v>
      </c>
      <c r="K90" s="25">
        <v>32845631.659999996</v>
      </c>
      <c r="L90" s="25">
        <v>31923136.149999999</v>
      </c>
      <c r="M90" s="25">
        <v>31923136.149999999</v>
      </c>
      <c r="N90" s="25">
        <v>31923136.149999999</v>
      </c>
      <c r="O90" s="25">
        <v>112784146.10999995</v>
      </c>
      <c r="P90" s="26">
        <v>0.23459454391043585</v>
      </c>
      <c r="Q90" s="27">
        <v>0.22060490426903831</v>
      </c>
    </row>
    <row r="91" spans="2:17" ht="30">
      <c r="B91" s="32"/>
      <c r="C91" s="33"/>
      <c r="D91" s="21" t="s">
        <v>64</v>
      </c>
      <c r="E91" s="34" t="s">
        <v>266</v>
      </c>
      <c r="F91" s="23" t="s">
        <v>267</v>
      </c>
      <c r="G91" s="24" t="s">
        <v>268</v>
      </c>
      <c r="H91" s="25">
        <v>95876900.469999954</v>
      </c>
      <c r="I91" s="25">
        <v>1345015.9999999991</v>
      </c>
      <c r="J91" s="25">
        <v>97221916.469999954</v>
      </c>
      <c r="K91" s="25">
        <v>21686327.690000001</v>
      </c>
      <c r="L91" s="25">
        <v>20200066.720000003</v>
      </c>
      <c r="M91" s="25">
        <v>20200066.720000003</v>
      </c>
      <c r="N91" s="25">
        <v>20200066.720000003</v>
      </c>
      <c r="O91" s="25">
        <v>77021849.749999955</v>
      </c>
      <c r="P91" s="26">
        <v>0.21068752349081871</v>
      </c>
      <c r="Q91" s="27">
        <v>0.20777276825470928</v>
      </c>
    </row>
    <row r="92" spans="2:17" ht="30">
      <c r="B92" s="32"/>
      <c r="C92" s="33"/>
      <c r="D92" s="21" t="s">
        <v>64</v>
      </c>
      <c r="E92" s="34" t="s">
        <v>269</v>
      </c>
      <c r="F92" s="23" t="s">
        <v>270</v>
      </c>
      <c r="G92" s="24" t="s">
        <v>271</v>
      </c>
      <c r="H92" s="25">
        <v>144845618.48000002</v>
      </c>
      <c r="I92" s="25">
        <v>1726293.1799999988</v>
      </c>
      <c r="J92" s="25">
        <v>146571911.66000003</v>
      </c>
      <c r="K92" s="25">
        <v>34374620.589999996</v>
      </c>
      <c r="L92" s="25">
        <v>32627206.789999999</v>
      </c>
      <c r="M92" s="25">
        <v>32627206.789999999</v>
      </c>
      <c r="N92" s="25">
        <v>32625778.789999999</v>
      </c>
      <c r="O92" s="25">
        <v>113944704.87000003</v>
      </c>
      <c r="P92" s="26">
        <v>0.22525504832239779</v>
      </c>
      <c r="Q92" s="27">
        <v>0.22260204169052994</v>
      </c>
    </row>
    <row r="93" spans="2:17" ht="30">
      <c r="B93" s="32"/>
      <c r="C93" s="33"/>
      <c r="D93" s="21" t="s">
        <v>64</v>
      </c>
      <c r="E93" s="34" t="s">
        <v>272</v>
      </c>
      <c r="F93" s="23" t="s">
        <v>273</v>
      </c>
      <c r="G93" s="24" t="s">
        <v>274</v>
      </c>
      <c r="H93" s="25">
        <v>131037379.76000001</v>
      </c>
      <c r="I93" s="25">
        <v>3930258.3300000005</v>
      </c>
      <c r="J93" s="25">
        <v>134967638.09</v>
      </c>
      <c r="K93" s="25">
        <v>31314666.220000006</v>
      </c>
      <c r="L93" s="25">
        <v>30270725.270000003</v>
      </c>
      <c r="M93" s="25">
        <v>30270725.270000003</v>
      </c>
      <c r="N93" s="25">
        <v>30270725.270000003</v>
      </c>
      <c r="O93" s="25">
        <v>104696912.81999999</v>
      </c>
      <c r="P93" s="26">
        <v>0.23100832239962368</v>
      </c>
      <c r="Q93" s="27">
        <v>0.22428135883814371</v>
      </c>
    </row>
    <row r="94" spans="2:17" ht="30">
      <c r="B94" s="32"/>
      <c r="C94" s="33"/>
      <c r="D94" s="21" t="s">
        <v>64</v>
      </c>
      <c r="E94" s="34" t="s">
        <v>275</v>
      </c>
      <c r="F94" s="23" t="s">
        <v>276</v>
      </c>
      <c r="G94" s="24" t="s">
        <v>277</v>
      </c>
      <c r="H94" s="25">
        <v>44210451.219999999</v>
      </c>
      <c r="I94" s="25">
        <v>-2481524.4900000002</v>
      </c>
      <c r="J94" s="25">
        <v>41728926.729999997</v>
      </c>
      <c r="K94" s="25">
        <v>10246753.609999998</v>
      </c>
      <c r="L94" s="25">
        <v>10121537.409999996</v>
      </c>
      <c r="M94" s="25">
        <v>10121537.409999996</v>
      </c>
      <c r="N94" s="25">
        <v>10121537.409999996</v>
      </c>
      <c r="O94" s="25">
        <v>31607389.32</v>
      </c>
      <c r="P94" s="26">
        <v>0.22893992553102915</v>
      </c>
      <c r="Q94" s="27">
        <v>0.24255446289068736</v>
      </c>
    </row>
    <row r="95" spans="2:17" ht="30">
      <c r="B95" s="32"/>
      <c r="C95" s="33"/>
      <c r="D95" s="21" t="s">
        <v>64</v>
      </c>
      <c r="E95" s="34" t="s">
        <v>278</v>
      </c>
      <c r="F95" s="23" t="s">
        <v>279</v>
      </c>
      <c r="G95" s="24" t="s">
        <v>280</v>
      </c>
      <c r="H95" s="25">
        <v>117253048.39</v>
      </c>
      <c r="I95" s="25">
        <v>-779886.85000000149</v>
      </c>
      <c r="J95" s="25">
        <v>116473161.53999999</v>
      </c>
      <c r="K95" s="25">
        <v>26625791.689999998</v>
      </c>
      <c r="L95" s="25">
        <v>26289103.679999996</v>
      </c>
      <c r="M95" s="25">
        <v>26289103.679999996</v>
      </c>
      <c r="N95" s="25">
        <v>26286005.119999997</v>
      </c>
      <c r="O95" s="25">
        <v>90184057.859999999</v>
      </c>
      <c r="P95" s="26">
        <v>0.22420827467580007</v>
      </c>
      <c r="Q95" s="27">
        <v>0.22570953971204444</v>
      </c>
    </row>
    <row r="96" spans="2:17" ht="30">
      <c r="B96" s="32"/>
      <c r="C96" s="33"/>
      <c r="D96" s="21" t="s">
        <v>64</v>
      </c>
      <c r="E96" s="34" t="s">
        <v>281</v>
      </c>
      <c r="F96" s="23" t="s">
        <v>282</v>
      </c>
      <c r="G96" s="24" t="s">
        <v>283</v>
      </c>
      <c r="H96" s="25">
        <v>153383231.25000003</v>
      </c>
      <c r="I96" s="25">
        <v>13631545.73</v>
      </c>
      <c r="J96" s="25">
        <v>167014776.98000002</v>
      </c>
      <c r="K96" s="25">
        <v>35822986.219999991</v>
      </c>
      <c r="L96" s="25">
        <v>35249452.409999996</v>
      </c>
      <c r="M96" s="25">
        <v>35249452.409999996</v>
      </c>
      <c r="N96" s="25">
        <v>35249452.409999996</v>
      </c>
      <c r="O96" s="25">
        <v>131765324.57000002</v>
      </c>
      <c r="P96" s="26">
        <v>0.22981294710467243</v>
      </c>
      <c r="Q96" s="27">
        <v>0.21105589006786574</v>
      </c>
    </row>
    <row r="97" spans="2:17" ht="30">
      <c r="B97" s="32"/>
      <c r="C97" s="33"/>
      <c r="D97" s="21" t="s">
        <v>64</v>
      </c>
      <c r="E97" s="34" t="s">
        <v>284</v>
      </c>
      <c r="F97" s="23" t="s">
        <v>285</v>
      </c>
      <c r="G97" s="24" t="s">
        <v>286</v>
      </c>
      <c r="H97" s="25">
        <v>163828701.40000001</v>
      </c>
      <c r="I97" s="25">
        <v>22010304.309999995</v>
      </c>
      <c r="J97" s="25">
        <v>185839005.71000001</v>
      </c>
      <c r="K97" s="25">
        <v>37559739.319999993</v>
      </c>
      <c r="L97" s="25">
        <v>37200513.839999996</v>
      </c>
      <c r="M97" s="25">
        <v>37200513.839999996</v>
      </c>
      <c r="N97" s="25">
        <v>37113202.979999997</v>
      </c>
      <c r="O97" s="25">
        <v>148638491.87</v>
      </c>
      <c r="P97" s="26">
        <v>0.2270695764667765</v>
      </c>
      <c r="Q97" s="27">
        <v>0.20017602708255469</v>
      </c>
    </row>
    <row r="98" spans="2:17" ht="30">
      <c r="B98" s="32"/>
      <c r="C98" s="33"/>
      <c r="D98" s="21" t="s">
        <v>64</v>
      </c>
      <c r="E98" s="34" t="s">
        <v>287</v>
      </c>
      <c r="F98" s="23" t="s">
        <v>288</v>
      </c>
      <c r="G98" s="24" t="s">
        <v>289</v>
      </c>
      <c r="H98" s="25">
        <v>44869827</v>
      </c>
      <c r="I98" s="25">
        <v>-2994602.9099999997</v>
      </c>
      <c r="J98" s="25">
        <v>41875224.090000004</v>
      </c>
      <c r="K98" s="25">
        <v>11087138.91</v>
      </c>
      <c r="L98" s="25">
        <v>10851241.600000001</v>
      </c>
      <c r="M98" s="25">
        <v>10851241.600000001</v>
      </c>
      <c r="N98" s="25">
        <v>10851241.600000001</v>
      </c>
      <c r="O98" s="25">
        <v>31023982.490000002</v>
      </c>
      <c r="P98" s="26">
        <v>0.24183827586409018</v>
      </c>
      <c r="Q98" s="27">
        <v>0.25913274103747014</v>
      </c>
    </row>
    <row r="99" spans="2:17" ht="30">
      <c r="B99" s="32"/>
      <c r="C99" s="33"/>
      <c r="D99" s="21" t="s">
        <v>64</v>
      </c>
      <c r="E99" s="34" t="s">
        <v>290</v>
      </c>
      <c r="F99" s="23" t="s">
        <v>291</v>
      </c>
      <c r="G99" s="24" t="s">
        <v>292</v>
      </c>
      <c r="H99" s="25">
        <v>89557698.859999999</v>
      </c>
      <c r="I99" s="25">
        <v>-2940324.6500000022</v>
      </c>
      <c r="J99" s="25">
        <v>86617374.209999993</v>
      </c>
      <c r="K99" s="25">
        <v>19905357.81000001</v>
      </c>
      <c r="L99" s="25">
        <v>19352758.700000007</v>
      </c>
      <c r="M99" s="25">
        <v>19352758.700000007</v>
      </c>
      <c r="N99" s="25">
        <v>19352758.700000007</v>
      </c>
      <c r="O99" s="25">
        <v>67264615.50999999</v>
      </c>
      <c r="P99" s="26">
        <v>0.21609263018529512</v>
      </c>
      <c r="Q99" s="27">
        <v>0.22342813871360379</v>
      </c>
    </row>
    <row r="100" spans="2:17" ht="30">
      <c r="B100" s="32"/>
      <c r="C100" s="33"/>
      <c r="D100" s="21" t="s">
        <v>64</v>
      </c>
      <c r="E100" s="34" t="s">
        <v>293</v>
      </c>
      <c r="F100" s="23" t="s">
        <v>294</v>
      </c>
      <c r="G100" s="24" t="s">
        <v>295</v>
      </c>
      <c r="H100" s="25">
        <v>47243037.57</v>
      </c>
      <c r="I100" s="25">
        <v>2146579.5900000003</v>
      </c>
      <c r="J100" s="25">
        <v>49389617.160000004</v>
      </c>
      <c r="K100" s="25">
        <v>11103451.279999996</v>
      </c>
      <c r="L100" s="25">
        <v>10890156.699999997</v>
      </c>
      <c r="M100" s="25">
        <v>10890156.699999997</v>
      </c>
      <c r="N100" s="25">
        <v>10890156.699999997</v>
      </c>
      <c r="O100" s="25">
        <v>38499460.460000008</v>
      </c>
      <c r="P100" s="26">
        <v>0.23051347373386086</v>
      </c>
      <c r="Q100" s="27">
        <v>0.22049485957181686</v>
      </c>
    </row>
    <row r="101" spans="2:17" ht="30">
      <c r="B101" s="32"/>
      <c r="C101" s="33"/>
      <c r="D101" s="21" t="s">
        <v>64</v>
      </c>
      <c r="E101" s="34" t="s">
        <v>296</v>
      </c>
      <c r="F101" s="23" t="s">
        <v>297</v>
      </c>
      <c r="G101" s="24" t="s">
        <v>298</v>
      </c>
      <c r="H101" s="25">
        <v>35598733.940000013</v>
      </c>
      <c r="I101" s="25">
        <v>4498095.49</v>
      </c>
      <c r="J101" s="25">
        <v>40096829.430000015</v>
      </c>
      <c r="K101" s="25">
        <v>8707377.5499999989</v>
      </c>
      <c r="L101" s="25">
        <v>8582711.4799999986</v>
      </c>
      <c r="M101" s="25">
        <v>8582711.4799999986</v>
      </c>
      <c r="N101" s="25">
        <v>8582711.4799999986</v>
      </c>
      <c r="O101" s="25">
        <v>31514117.950000018</v>
      </c>
      <c r="P101" s="26">
        <v>0.24109597533625082</v>
      </c>
      <c r="Q101" s="27">
        <v>0.21404962940981331</v>
      </c>
    </row>
    <row r="102" spans="2:17" ht="30">
      <c r="B102" s="32"/>
      <c r="C102" s="33"/>
      <c r="D102" s="21" t="s">
        <v>64</v>
      </c>
      <c r="E102" s="34" t="s">
        <v>299</v>
      </c>
      <c r="F102" s="23" t="s">
        <v>300</v>
      </c>
      <c r="G102" s="24" t="s">
        <v>301</v>
      </c>
      <c r="H102" s="25">
        <v>40566979.350000001</v>
      </c>
      <c r="I102" s="25">
        <v>1693579.7800000003</v>
      </c>
      <c r="J102" s="25">
        <v>42260559.130000003</v>
      </c>
      <c r="K102" s="25">
        <v>9166983.8099999987</v>
      </c>
      <c r="L102" s="25">
        <v>9081096.1499999985</v>
      </c>
      <c r="M102" s="25">
        <v>9081096.1499999985</v>
      </c>
      <c r="N102" s="25">
        <v>9004126.1499999985</v>
      </c>
      <c r="O102" s="25">
        <v>33179462.980000004</v>
      </c>
      <c r="P102" s="26">
        <v>0.22385438342970926</v>
      </c>
      <c r="Q102" s="27">
        <v>0.21488348325125431</v>
      </c>
    </row>
    <row r="103" spans="2:17" ht="30">
      <c r="B103" s="32"/>
      <c r="C103" s="33"/>
      <c r="D103" s="21" t="s">
        <v>64</v>
      </c>
      <c r="E103" s="34" t="s">
        <v>302</v>
      </c>
      <c r="F103" s="23" t="s">
        <v>303</v>
      </c>
      <c r="G103" s="24" t="s">
        <v>304</v>
      </c>
      <c r="H103" s="25">
        <v>46951021.750000007</v>
      </c>
      <c r="I103" s="25">
        <v>4151533.5200000005</v>
      </c>
      <c r="J103" s="25">
        <v>51102555.270000011</v>
      </c>
      <c r="K103" s="25">
        <v>12573709.629999999</v>
      </c>
      <c r="L103" s="25">
        <v>12471738.810000002</v>
      </c>
      <c r="M103" s="25">
        <v>12471738.810000002</v>
      </c>
      <c r="N103" s="25">
        <v>12471738.810000002</v>
      </c>
      <c r="O103" s="25">
        <v>38630816.460000008</v>
      </c>
      <c r="P103" s="26">
        <v>0.26563295845633011</v>
      </c>
      <c r="Q103" s="27">
        <v>0.2440531348012962</v>
      </c>
    </row>
    <row r="104" spans="2:17" ht="30">
      <c r="B104" s="32"/>
      <c r="C104" s="33"/>
      <c r="D104" s="21" t="s">
        <v>64</v>
      </c>
      <c r="E104" s="34" t="s">
        <v>305</v>
      </c>
      <c r="F104" s="23" t="s">
        <v>306</v>
      </c>
      <c r="G104" s="24" t="s">
        <v>307</v>
      </c>
      <c r="H104" s="25">
        <v>14402638.050000003</v>
      </c>
      <c r="I104" s="25">
        <v>1272089.2399999998</v>
      </c>
      <c r="J104" s="25">
        <v>15674727.290000003</v>
      </c>
      <c r="K104" s="25">
        <v>4656391.25</v>
      </c>
      <c r="L104" s="25">
        <v>4620465.43</v>
      </c>
      <c r="M104" s="25">
        <v>4620465.43</v>
      </c>
      <c r="N104" s="25">
        <v>4620465.43</v>
      </c>
      <c r="O104" s="25">
        <v>11054261.860000003</v>
      </c>
      <c r="P104" s="26">
        <v>0.32080688370836336</v>
      </c>
      <c r="Q104" s="27">
        <v>0.29477166297800378</v>
      </c>
    </row>
    <row r="105" spans="2:17" ht="30">
      <c r="B105" s="32"/>
      <c r="C105" s="33"/>
      <c r="D105" s="21" t="s">
        <v>64</v>
      </c>
      <c r="E105" s="34" t="s">
        <v>308</v>
      </c>
      <c r="F105" s="23" t="s">
        <v>309</v>
      </c>
      <c r="G105" s="24" t="s">
        <v>310</v>
      </c>
      <c r="H105" s="25">
        <v>15604473.840000004</v>
      </c>
      <c r="I105" s="25">
        <v>971306.93</v>
      </c>
      <c r="J105" s="25">
        <v>16575780.770000003</v>
      </c>
      <c r="K105" s="25">
        <v>3910115.4900000012</v>
      </c>
      <c r="L105" s="25">
        <v>3856417.290000001</v>
      </c>
      <c r="M105" s="25">
        <v>3856417.290000001</v>
      </c>
      <c r="N105" s="25">
        <v>3856417.290000001</v>
      </c>
      <c r="O105" s="25">
        <v>12719363.480000002</v>
      </c>
      <c r="P105" s="26">
        <v>0.24713536191874574</v>
      </c>
      <c r="Q105" s="27">
        <v>0.23265373399361147</v>
      </c>
    </row>
    <row r="106" spans="2:17" ht="30">
      <c r="B106" s="32"/>
      <c r="C106" s="33"/>
      <c r="D106" s="21" t="s">
        <v>64</v>
      </c>
      <c r="E106" s="34" t="s">
        <v>311</v>
      </c>
      <c r="F106" s="23" t="s">
        <v>312</v>
      </c>
      <c r="G106" s="24" t="s">
        <v>313</v>
      </c>
      <c r="H106" s="25">
        <v>42291854.839999996</v>
      </c>
      <c r="I106" s="25">
        <v>2793868.57</v>
      </c>
      <c r="J106" s="25">
        <v>45085723.409999996</v>
      </c>
      <c r="K106" s="25">
        <v>10062570.760000002</v>
      </c>
      <c r="L106" s="25">
        <v>9909582.3800000027</v>
      </c>
      <c r="M106" s="25">
        <v>9909582.3800000027</v>
      </c>
      <c r="N106" s="25">
        <v>9909582.3800000027</v>
      </c>
      <c r="O106" s="25">
        <v>35176141.029999994</v>
      </c>
      <c r="P106" s="26">
        <v>0.23431420583207516</v>
      </c>
      <c r="Q106" s="27">
        <v>0.21979424151375734</v>
      </c>
    </row>
    <row r="107" spans="2:17" ht="45">
      <c r="B107" s="32"/>
      <c r="C107" s="33"/>
      <c r="D107" s="21" t="s">
        <v>64</v>
      </c>
      <c r="E107" s="34" t="s">
        <v>314</v>
      </c>
      <c r="F107" s="23" t="s">
        <v>315</v>
      </c>
      <c r="G107" s="24" t="s">
        <v>316</v>
      </c>
      <c r="H107" s="25">
        <v>42555463.06000001</v>
      </c>
      <c r="I107" s="25">
        <v>-303335.2899999998</v>
      </c>
      <c r="J107" s="25">
        <v>42252127.770000011</v>
      </c>
      <c r="K107" s="25">
        <v>10380737.030000003</v>
      </c>
      <c r="L107" s="25">
        <v>10128745.550000003</v>
      </c>
      <c r="M107" s="25">
        <v>10128745.550000003</v>
      </c>
      <c r="N107" s="25">
        <v>10128745.550000003</v>
      </c>
      <c r="O107" s="25">
        <v>32123382.220000006</v>
      </c>
      <c r="P107" s="26">
        <v>0.23801281484633904</v>
      </c>
      <c r="Q107" s="27">
        <v>0.23972154976752783</v>
      </c>
    </row>
    <row r="108" spans="2:17" ht="30">
      <c r="B108" s="32"/>
      <c r="C108" s="33"/>
      <c r="D108" s="21" t="s">
        <v>64</v>
      </c>
      <c r="E108" s="34" t="s">
        <v>317</v>
      </c>
      <c r="F108" s="23" t="s">
        <v>318</v>
      </c>
      <c r="G108" s="24" t="s">
        <v>319</v>
      </c>
      <c r="H108" s="25">
        <v>47024719.579999991</v>
      </c>
      <c r="I108" s="25">
        <v>3680263.8600000003</v>
      </c>
      <c r="J108" s="25">
        <v>50704983.43999999</v>
      </c>
      <c r="K108" s="25">
        <v>9987323.120000001</v>
      </c>
      <c r="L108" s="25">
        <v>9915202.120000001</v>
      </c>
      <c r="M108" s="25">
        <v>9915202.120000001</v>
      </c>
      <c r="N108" s="25">
        <v>9915202.120000001</v>
      </c>
      <c r="O108" s="25">
        <v>40789781.319999993</v>
      </c>
      <c r="P108" s="26">
        <v>0.21085085054323258</v>
      </c>
      <c r="Q108" s="27">
        <v>0.19554689593248398</v>
      </c>
    </row>
    <row r="109" spans="2:17" ht="30">
      <c r="B109" s="32"/>
      <c r="C109" s="33"/>
      <c r="D109" s="21" t="s">
        <v>64</v>
      </c>
      <c r="E109" s="34" t="s">
        <v>320</v>
      </c>
      <c r="F109" s="23" t="s">
        <v>321</v>
      </c>
      <c r="G109" s="24" t="s">
        <v>322</v>
      </c>
      <c r="H109" s="25">
        <v>37540907.670000002</v>
      </c>
      <c r="I109" s="25">
        <v>-1603301.9100000001</v>
      </c>
      <c r="J109" s="25">
        <v>35937605.760000005</v>
      </c>
      <c r="K109" s="25">
        <v>9219672.540000001</v>
      </c>
      <c r="L109" s="25">
        <v>9084764.0900000017</v>
      </c>
      <c r="M109" s="25">
        <v>9084764.0900000017</v>
      </c>
      <c r="N109" s="25">
        <v>9055030.3600000013</v>
      </c>
      <c r="O109" s="25">
        <v>26852841.670000002</v>
      </c>
      <c r="P109" s="26">
        <v>0.24199638884224137</v>
      </c>
      <c r="Q109" s="27">
        <v>0.25279269160751128</v>
      </c>
    </row>
    <row r="110" spans="2:17" ht="30">
      <c r="B110" s="32"/>
      <c r="C110" s="33"/>
      <c r="D110" s="21" t="s">
        <v>64</v>
      </c>
      <c r="E110" s="34" t="s">
        <v>323</v>
      </c>
      <c r="F110" s="23" t="s">
        <v>324</v>
      </c>
      <c r="G110" s="24" t="s">
        <v>325</v>
      </c>
      <c r="H110" s="25">
        <v>44341245.340000004</v>
      </c>
      <c r="I110" s="25">
        <v>51953.540000000154</v>
      </c>
      <c r="J110" s="25">
        <v>44393198.880000003</v>
      </c>
      <c r="K110" s="25">
        <v>10695165.290000001</v>
      </c>
      <c r="L110" s="25">
        <v>10534916.440000003</v>
      </c>
      <c r="M110" s="25">
        <v>10534916.440000003</v>
      </c>
      <c r="N110" s="25">
        <v>10509858.890000002</v>
      </c>
      <c r="O110" s="25">
        <v>33858282.439999998</v>
      </c>
      <c r="P110" s="26">
        <v>0.23758729280651283</v>
      </c>
      <c r="Q110" s="27">
        <v>0.23730924343787688</v>
      </c>
    </row>
    <row r="111" spans="2:17" ht="30">
      <c r="B111" s="32"/>
      <c r="C111" s="33"/>
      <c r="D111" s="21" t="s">
        <v>64</v>
      </c>
      <c r="E111" s="34" t="s">
        <v>326</v>
      </c>
      <c r="F111" s="23" t="s">
        <v>327</v>
      </c>
      <c r="G111" s="24" t="s">
        <v>328</v>
      </c>
      <c r="H111" s="25">
        <v>35803667.599999994</v>
      </c>
      <c r="I111" s="25">
        <v>598252.12000000023</v>
      </c>
      <c r="J111" s="25">
        <v>36401919.719999991</v>
      </c>
      <c r="K111" s="25">
        <v>8021421.080000001</v>
      </c>
      <c r="L111" s="25">
        <v>7838638.7600000016</v>
      </c>
      <c r="M111" s="25">
        <v>7838638.7600000016</v>
      </c>
      <c r="N111" s="25">
        <v>7838638.7600000016</v>
      </c>
      <c r="O111" s="25">
        <v>28563280.95999999</v>
      </c>
      <c r="P111" s="26">
        <v>0.21893396083254898</v>
      </c>
      <c r="Q111" s="27">
        <v>0.21533586196261201</v>
      </c>
    </row>
    <row r="112" spans="2:17" ht="30">
      <c r="B112" s="32"/>
      <c r="C112" s="33"/>
      <c r="D112" s="21" t="s">
        <v>64</v>
      </c>
      <c r="E112" s="34" t="s">
        <v>329</v>
      </c>
      <c r="F112" s="23" t="s">
        <v>330</v>
      </c>
      <c r="G112" s="24" t="s">
        <v>331</v>
      </c>
      <c r="H112" s="25">
        <v>24883722.940000005</v>
      </c>
      <c r="I112" s="25">
        <v>3199318.1100000003</v>
      </c>
      <c r="J112" s="25">
        <v>28083041.050000004</v>
      </c>
      <c r="K112" s="25">
        <v>5889816.4300000006</v>
      </c>
      <c r="L112" s="25">
        <v>5808304.8900000015</v>
      </c>
      <c r="M112" s="25">
        <v>5808304.8900000015</v>
      </c>
      <c r="N112" s="25">
        <v>5782912.8100000024</v>
      </c>
      <c r="O112" s="25">
        <v>22274736.160000004</v>
      </c>
      <c r="P112" s="26">
        <v>0.23341784121311232</v>
      </c>
      <c r="Q112" s="27">
        <v>0.20682606558380545</v>
      </c>
    </row>
    <row r="113" spans="2:17" ht="30">
      <c r="B113" s="32"/>
      <c r="C113" s="33"/>
      <c r="D113" s="21" t="s">
        <v>64</v>
      </c>
      <c r="E113" s="34" t="s">
        <v>332</v>
      </c>
      <c r="F113" s="23" t="s">
        <v>333</v>
      </c>
      <c r="G113" s="24" t="s">
        <v>334</v>
      </c>
      <c r="H113" s="25">
        <v>40498273.920000002</v>
      </c>
      <c r="I113" s="25">
        <v>-1352377.2200000007</v>
      </c>
      <c r="J113" s="25">
        <v>39145896.700000003</v>
      </c>
      <c r="K113" s="25">
        <v>10059360.15</v>
      </c>
      <c r="L113" s="25">
        <v>9881483.459999999</v>
      </c>
      <c r="M113" s="25">
        <v>9881483.459999999</v>
      </c>
      <c r="N113" s="25">
        <v>9881483.459999999</v>
      </c>
      <c r="O113" s="25">
        <v>29264413.240000002</v>
      </c>
      <c r="P113" s="26">
        <v>0.2439976449248136</v>
      </c>
      <c r="Q113" s="27">
        <v>0.25242705603931148</v>
      </c>
    </row>
    <row r="114" spans="2:17" ht="30">
      <c r="B114" s="32"/>
      <c r="C114" s="33"/>
      <c r="D114" s="21" t="s">
        <v>64</v>
      </c>
      <c r="E114" s="34" t="s">
        <v>335</v>
      </c>
      <c r="F114" s="23" t="s">
        <v>336</v>
      </c>
      <c r="G114" s="24" t="s">
        <v>337</v>
      </c>
      <c r="H114" s="25">
        <v>35356001.38000001</v>
      </c>
      <c r="I114" s="25">
        <v>-63002.419999999809</v>
      </c>
      <c r="J114" s="25">
        <v>35292998.960000008</v>
      </c>
      <c r="K114" s="25">
        <v>8655183.5399999991</v>
      </c>
      <c r="L114" s="25">
        <v>8220701.5199999986</v>
      </c>
      <c r="M114" s="25">
        <v>8220701.5199999986</v>
      </c>
      <c r="N114" s="25">
        <v>8220701.5199999986</v>
      </c>
      <c r="O114" s="25">
        <v>27072297.440000009</v>
      </c>
      <c r="P114" s="26">
        <v>0.23251219592525077</v>
      </c>
      <c r="Q114" s="27">
        <v>0.23292725929346744</v>
      </c>
    </row>
    <row r="115" spans="2:17" ht="45">
      <c r="B115" s="32"/>
      <c r="C115" s="33"/>
      <c r="D115" s="21" t="s">
        <v>64</v>
      </c>
      <c r="E115" s="34" t="s">
        <v>338</v>
      </c>
      <c r="F115" s="23" t="s">
        <v>339</v>
      </c>
      <c r="G115" s="24" t="s">
        <v>340</v>
      </c>
      <c r="H115" s="25">
        <v>225366592.28</v>
      </c>
      <c r="I115" s="25">
        <v>4105740.3199999994</v>
      </c>
      <c r="J115" s="25">
        <v>229472332.59999999</v>
      </c>
      <c r="K115" s="25">
        <v>54613003.270000003</v>
      </c>
      <c r="L115" s="25">
        <v>52834393.07</v>
      </c>
      <c r="M115" s="25">
        <v>52834393.07</v>
      </c>
      <c r="N115" s="25">
        <v>52834393.07</v>
      </c>
      <c r="O115" s="25">
        <v>176637939.53</v>
      </c>
      <c r="P115" s="26">
        <v>0.23443755587499626</v>
      </c>
      <c r="Q115" s="27">
        <v>0.23024297731830351</v>
      </c>
    </row>
    <row r="116" spans="2:17" ht="30">
      <c r="B116" s="32"/>
      <c r="C116" s="33"/>
      <c r="D116" s="21" t="s">
        <v>64</v>
      </c>
      <c r="E116" s="34" t="s">
        <v>341</v>
      </c>
      <c r="F116" s="23" t="s">
        <v>342</v>
      </c>
      <c r="G116" s="24" t="s">
        <v>343</v>
      </c>
      <c r="H116" s="25">
        <v>182942732.14999998</v>
      </c>
      <c r="I116" s="25">
        <v>22678247.600000001</v>
      </c>
      <c r="J116" s="25">
        <v>205620979.74999997</v>
      </c>
      <c r="K116" s="25">
        <v>41504592.640000008</v>
      </c>
      <c r="L116" s="25">
        <v>39802294.049999997</v>
      </c>
      <c r="M116" s="25">
        <v>39802294.049999997</v>
      </c>
      <c r="N116" s="25">
        <v>39802294.049999997</v>
      </c>
      <c r="O116" s="25">
        <v>165818685.69999999</v>
      </c>
      <c r="P116" s="26">
        <v>0.21756695979245</v>
      </c>
      <c r="Q116" s="27">
        <v>0.1935711720583804</v>
      </c>
    </row>
    <row r="117" spans="2:17" ht="30">
      <c r="B117" s="32"/>
      <c r="C117" s="33"/>
      <c r="D117" s="21" t="s">
        <v>64</v>
      </c>
      <c r="E117" s="34" t="s">
        <v>344</v>
      </c>
      <c r="F117" s="23" t="s">
        <v>345</v>
      </c>
      <c r="G117" s="24" t="s">
        <v>346</v>
      </c>
      <c r="H117" s="25">
        <v>129852046.54999998</v>
      </c>
      <c r="I117" s="25">
        <v>-4835330.1900000013</v>
      </c>
      <c r="J117" s="25">
        <v>125016716.35999998</v>
      </c>
      <c r="K117" s="25">
        <v>32348390.34</v>
      </c>
      <c r="L117" s="25">
        <v>31032396.100000005</v>
      </c>
      <c r="M117" s="25">
        <v>31032396.100000005</v>
      </c>
      <c r="N117" s="25">
        <v>31023267.100000005</v>
      </c>
      <c r="O117" s="25">
        <v>93984320.259999976</v>
      </c>
      <c r="P117" s="26">
        <v>0.23898272629881789</v>
      </c>
      <c r="Q117" s="27">
        <v>0.24822597332214885</v>
      </c>
    </row>
    <row r="118" spans="2:17" ht="30">
      <c r="B118" s="32"/>
      <c r="C118" s="33"/>
      <c r="D118" s="21" t="s">
        <v>64</v>
      </c>
      <c r="E118" s="34" t="s">
        <v>347</v>
      </c>
      <c r="F118" s="23" t="s">
        <v>348</v>
      </c>
      <c r="G118" s="24" t="s">
        <v>349</v>
      </c>
      <c r="H118" s="25">
        <v>94845663.980000004</v>
      </c>
      <c r="I118" s="25">
        <v>-38793067.509999998</v>
      </c>
      <c r="J118" s="25">
        <v>56052596.470000006</v>
      </c>
      <c r="K118" s="25">
        <v>11875969.6</v>
      </c>
      <c r="L118" s="25">
        <v>11462603.980000002</v>
      </c>
      <c r="M118" s="25">
        <v>11462603.980000002</v>
      </c>
      <c r="N118" s="25">
        <v>11453498.730000002</v>
      </c>
      <c r="O118" s="25">
        <v>44589992.490000002</v>
      </c>
      <c r="P118" s="26">
        <v>0.12085532958488338</v>
      </c>
      <c r="Q118" s="27">
        <v>0.20449728829484143</v>
      </c>
    </row>
    <row r="119" spans="2:17" ht="30">
      <c r="B119" s="32"/>
      <c r="C119" s="33"/>
      <c r="D119" s="21" t="s">
        <v>64</v>
      </c>
      <c r="E119" s="34" t="s">
        <v>350</v>
      </c>
      <c r="F119" s="23" t="s">
        <v>351</v>
      </c>
      <c r="G119" s="24" t="s">
        <v>352</v>
      </c>
      <c r="H119" s="25">
        <v>20565851.130000006</v>
      </c>
      <c r="I119" s="25">
        <v>-3909535.82</v>
      </c>
      <c r="J119" s="25">
        <v>16656315.310000006</v>
      </c>
      <c r="K119" s="25">
        <v>3827557.5400000005</v>
      </c>
      <c r="L119" s="25">
        <v>3654780.8200000008</v>
      </c>
      <c r="M119" s="25">
        <v>3654780.8200000008</v>
      </c>
      <c r="N119" s="25">
        <v>3654780.8200000008</v>
      </c>
      <c r="O119" s="25">
        <v>13001534.490000006</v>
      </c>
      <c r="P119" s="26">
        <v>0.17771113857129237</v>
      </c>
      <c r="Q119" s="27">
        <v>0.21942312882404238</v>
      </c>
    </row>
    <row r="120" spans="2:17" ht="30">
      <c r="B120" s="32"/>
      <c r="C120" s="33"/>
      <c r="D120" s="21" t="s">
        <v>64</v>
      </c>
      <c r="E120" s="34" t="s">
        <v>353</v>
      </c>
      <c r="F120" s="23" t="s">
        <v>354</v>
      </c>
      <c r="G120" s="24" t="s">
        <v>355</v>
      </c>
      <c r="H120" s="25">
        <v>43283261.909999996</v>
      </c>
      <c r="I120" s="25">
        <v>1111785.33</v>
      </c>
      <c r="J120" s="25">
        <v>44395047.239999995</v>
      </c>
      <c r="K120" s="25">
        <v>10492216.400000002</v>
      </c>
      <c r="L120" s="25">
        <v>10408619.240000002</v>
      </c>
      <c r="M120" s="25">
        <v>10408619.240000002</v>
      </c>
      <c r="N120" s="25">
        <v>10408619.240000002</v>
      </c>
      <c r="O120" s="25">
        <v>33986427.999999993</v>
      </c>
      <c r="P120" s="26">
        <v>0.24047677510172205</v>
      </c>
      <c r="Q120" s="27">
        <v>0.23445451434550615</v>
      </c>
    </row>
    <row r="121" spans="2:17" ht="30">
      <c r="B121" s="32"/>
      <c r="C121" s="33"/>
      <c r="D121" s="21" t="s">
        <v>64</v>
      </c>
      <c r="E121" s="34" t="s">
        <v>356</v>
      </c>
      <c r="F121" s="23" t="s">
        <v>357</v>
      </c>
      <c r="G121" s="24" t="s">
        <v>358</v>
      </c>
      <c r="H121" s="25">
        <v>14282202.940000001</v>
      </c>
      <c r="I121" s="25">
        <v>1724950.04</v>
      </c>
      <c r="J121" s="25">
        <v>16007152.98</v>
      </c>
      <c r="K121" s="25">
        <v>3496301.23</v>
      </c>
      <c r="L121" s="25">
        <v>3461249.02</v>
      </c>
      <c r="M121" s="25">
        <v>3461249.02</v>
      </c>
      <c r="N121" s="25">
        <v>3461249.02</v>
      </c>
      <c r="O121" s="25">
        <v>12545903.960000001</v>
      </c>
      <c r="P121" s="26">
        <v>0.24234699888671374</v>
      </c>
      <c r="Q121" s="27">
        <v>0.21623139507222977</v>
      </c>
    </row>
    <row r="122" spans="2:17" ht="30">
      <c r="B122" s="32"/>
      <c r="C122" s="33"/>
      <c r="D122" s="21" t="s">
        <v>64</v>
      </c>
      <c r="E122" s="34" t="s">
        <v>359</v>
      </c>
      <c r="F122" s="23" t="s">
        <v>360</v>
      </c>
      <c r="G122" s="24" t="s">
        <v>361</v>
      </c>
      <c r="H122" s="25">
        <v>74168</v>
      </c>
      <c r="I122" s="25">
        <v>-28307</v>
      </c>
      <c r="J122" s="25">
        <v>45861</v>
      </c>
      <c r="K122" s="25">
        <v>545.20000000000005</v>
      </c>
      <c r="L122" s="25">
        <v>545.20000000000005</v>
      </c>
      <c r="M122" s="25">
        <v>545.20000000000005</v>
      </c>
      <c r="N122" s="25">
        <v>545.20000000000005</v>
      </c>
      <c r="O122" s="25">
        <v>45315.8</v>
      </c>
      <c r="P122" s="26">
        <v>7.3508790853198148E-3</v>
      </c>
      <c r="Q122" s="27">
        <v>1.1888096639846494E-2</v>
      </c>
    </row>
    <row r="123" spans="2:17" ht="30">
      <c r="B123" s="32"/>
      <c r="C123" s="33"/>
      <c r="D123" s="21" t="s">
        <v>64</v>
      </c>
      <c r="E123" s="34" t="s">
        <v>362</v>
      </c>
      <c r="F123" s="23" t="s">
        <v>363</v>
      </c>
      <c r="G123" s="24" t="s">
        <v>91</v>
      </c>
      <c r="H123" s="25">
        <v>321463305.75</v>
      </c>
      <c r="I123" s="25">
        <v>31257523.09</v>
      </c>
      <c r="J123" s="25">
        <v>352720828.83999997</v>
      </c>
      <c r="K123" s="25">
        <v>77587551.920000017</v>
      </c>
      <c r="L123" s="25">
        <v>41161965.079999998</v>
      </c>
      <c r="M123" s="25">
        <v>41161965.079999998</v>
      </c>
      <c r="N123" s="25">
        <v>41161965.079999998</v>
      </c>
      <c r="O123" s="25">
        <v>311558863.75999999</v>
      </c>
      <c r="P123" s="26">
        <v>0.12804561000816497</v>
      </c>
      <c r="Q123" s="27">
        <v>0.11669842468722409</v>
      </c>
    </row>
    <row r="124" spans="2:17" ht="30">
      <c r="B124" s="32"/>
      <c r="C124" s="33"/>
      <c r="D124" s="21" t="s">
        <v>64</v>
      </c>
      <c r="E124" s="34" t="s">
        <v>364</v>
      </c>
      <c r="F124" s="23" t="s">
        <v>365</v>
      </c>
      <c r="G124" s="24" t="s">
        <v>366</v>
      </c>
      <c r="H124" s="25">
        <v>22464402.520000003</v>
      </c>
      <c r="I124" s="25">
        <v>1805593.5499999998</v>
      </c>
      <c r="J124" s="25">
        <v>24269996.070000004</v>
      </c>
      <c r="K124" s="25">
        <v>5604723.9400000004</v>
      </c>
      <c r="L124" s="25">
        <v>5352279.3600000003</v>
      </c>
      <c r="M124" s="25">
        <v>5352279.3600000003</v>
      </c>
      <c r="N124" s="25">
        <v>5352279.3600000003</v>
      </c>
      <c r="O124" s="25">
        <v>18917716.710000005</v>
      </c>
      <c r="P124" s="26">
        <v>0.23825602996718381</v>
      </c>
      <c r="Q124" s="27">
        <v>0.22053070567308086</v>
      </c>
    </row>
    <row r="125" spans="2:17" ht="45">
      <c r="B125" s="32"/>
      <c r="C125" s="33"/>
      <c r="D125" s="21" t="s">
        <v>64</v>
      </c>
      <c r="E125" s="34" t="s">
        <v>367</v>
      </c>
      <c r="F125" s="23" t="s">
        <v>368</v>
      </c>
      <c r="G125" s="24" t="s">
        <v>31</v>
      </c>
      <c r="H125" s="25">
        <v>231177045.90000001</v>
      </c>
      <c r="I125" s="25">
        <v>34126138.149999999</v>
      </c>
      <c r="J125" s="25">
        <v>265303184.05000001</v>
      </c>
      <c r="K125" s="25">
        <v>64883724.57</v>
      </c>
      <c r="L125" s="25">
        <v>59280863.170000002</v>
      </c>
      <c r="M125" s="25">
        <v>59280863.170000002</v>
      </c>
      <c r="N125" s="25">
        <v>59280863.170000002</v>
      </c>
      <c r="O125" s="25">
        <v>206022320.88</v>
      </c>
      <c r="P125" s="26">
        <v>0.25643057657049162</v>
      </c>
      <c r="Q125" s="27">
        <v>0.22344572826094583</v>
      </c>
    </row>
    <row r="126" spans="2:17" ht="45">
      <c r="B126" s="32"/>
      <c r="C126" s="33"/>
      <c r="D126" s="21" t="s">
        <v>64</v>
      </c>
      <c r="E126" s="34" t="s">
        <v>369</v>
      </c>
      <c r="F126" s="23" t="s">
        <v>370</v>
      </c>
      <c r="G126" s="24" t="s">
        <v>31</v>
      </c>
      <c r="H126" s="25">
        <v>566244903.06999993</v>
      </c>
      <c r="I126" s="25">
        <v>42515533.390000001</v>
      </c>
      <c r="J126" s="25">
        <v>608760436.45999992</v>
      </c>
      <c r="K126" s="25">
        <v>50970425.379999995</v>
      </c>
      <c r="L126" s="25">
        <v>21092407.270000003</v>
      </c>
      <c r="M126" s="25">
        <v>21092407.270000003</v>
      </c>
      <c r="N126" s="25">
        <v>21111547.27</v>
      </c>
      <c r="O126" s="25">
        <v>587668029.18999994</v>
      </c>
      <c r="P126" s="26">
        <v>3.7249619653340234E-2</v>
      </c>
      <c r="Q126" s="27">
        <v>3.4648124297719421E-2</v>
      </c>
    </row>
    <row r="127" spans="2:17" ht="30">
      <c r="B127" s="32"/>
      <c r="C127" s="33"/>
      <c r="D127" s="21" t="s">
        <v>64</v>
      </c>
      <c r="E127" s="34" t="s">
        <v>371</v>
      </c>
      <c r="F127" s="23" t="s">
        <v>372</v>
      </c>
      <c r="G127" s="24" t="s">
        <v>373</v>
      </c>
      <c r="H127" s="25">
        <v>30423870.170000002</v>
      </c>
      <c r="I127" s="25">
        <v>-1219841</v>
      </c>
      <c r="J127" s="25">
        <v>29204029.170000002</v>
      </c>
      <c r="K127" s="25">
        <v>6292064.9100000011</v>
      </c>
      <c r="L127" s="25">
        <v>5662232.120000001</v>
      </c>
      <c r="M127" s="25">
        <v>5662232.120000001</v>
      </c>
      <c r="N127" s="25">
        <v>5662232.120000001</v>
      </c>
      <c r="O127" s="25">
        <v>23541797.050000001</v>
      </c>
      <c r="P127" s="26">
        <v>0.18611150022535086</v>
      </c>
      <c r="Q127" s="27">
        <v>0.19388530558709891</v>
      </c>
    </row>
    <row r="128" spans="2:17" ht="30">
      <c r="B128" s="32"/>
      <c r="C128" s="33"/>
      <c r="D128" s="21" t="s">
        <v>64</v>
      </c>
      <c r="E128" s="34" t="s">
        <v>374</v>
      </c>
      <c r="F128" s="23" t="s">
        <v>375</v>
      </c>
      <c r="G128" s="24" t="s">
        <v>376</v>
      </c>
      <c r="H128" s="25">
        <v>73610765.220000014</v>
      </c>
      <c r="I128" s="25">
        <v>4925619.78</v>
      </c>
      <c r="J128" s="25">
        <v>78536385.000000015</v>
      </c>
      <c r="K128" s="25">
        <v>17490754.179999992</v>
      </c>
      <c r="L128" s="25">
        <v>17112887.909999993</v>
      </c>
      <c r="M128" s="25">
        <v>17112887.909999993</v>
      </c>
      <c r="N128" s="25">
        <v>17087390.909999993</v>
      </c>
      <c r="O128" s="25">
        <v>61423497.090000018</v>
      </c>
      <c r="P128" s="26">
        <v>0.23247806022468068</v>
      </c>
      <c r="Q128" s="27">
        <v>0.21789757588154826</v>
      </c>
    </row>
    <row r="129" spans="2:17" ht="45">
      <c r="B129" s="32"/>
      <c r="C129" s="33"/>
      <c r="D129" s="21" t="s">
        <v>64</v>
      </c>
      <c r="E129" s="34" t="s">
        <v>377</v>
      </c>
      <c r="F129" s="23" t="s">
        <v>378</v>
      </c>
      <c r="G129" s="24" t="s">
        <v>63</v>
      </c>
      <c r="H129" s="25">
        <v>227059979</v>
      </c>
      <c r="I129" s="25">
        <v>480834.28</v>
      </c>
      <c r="J129" s="25">
        <v>227540813.28</v>
      </c>
      <c r="K129" s="25">
        <v>194699042.87</v>
      </c>
      <c r="L129" s="25">
        <v>26100</v>
      </c>
      <c r="M129" s="25">
        <v>26100</v>
      </c>
      <c r="N129" s="25">
        <v>26100</v>
      </c>
      <c r="O129" s="25">
        <v>227514713.28</v>
      </c>
      <c r="P129" s="26">
        <v>1.1494760157623374E-4</v>
      </c>
      <c r="Q129" s="27">
        <v>1.1470469681358959E-4</v>
      </c>
    </row>
    <row r="130" spans="2:17" ht="30">
      <c r="B130" s="32"/>
      <c r="C130" s="33"/>
      <c r="D130" s="21" t="s">
        <v>64</v>
      </c>
      <c r="E130" s="34" t="s">
        <v>379</v>
      </c>
      <c r="F130" s="23" t="s">
        <v>380</v>
      </c>
      <c r="G130" s="24" t="s">
        <v>381</v>
      </c>
      <c r="H130" s="25">
        <v>45433285.199999996</v>
      </c>
      <c r="I130" s="25">
        <v>5067780.7599999988</v>
      </c>
      <c r="J130" s="25">
        <v>50501065.959999993</v>
      </c>
      <c r="K130" s="25">
        <v>10478089.680000002</v>
      </c>
      <c r="L130" s="25">
        <v>10330752.500000002</v>
      </c>
      <c r="M130" s="25">
        <v>10330752.500000002</v>
      </c>
      <c r="N130" s="25">
        <v>10330752.500000002</v>
      </c>
      <c r="O130" s="25">
        <v>40170313.459999993</v>
      </c>
      <c r="P130" s="26">
        <v>0.22738290780698384</v>
      </c>
      <c r="Q130" s="27">
        <v>0.2045650384525072</v>
      </c>
    </row>
    <row r="131" spans="2:17" ht="60">
      <c r="B131" s="32"/>
      <c r="C131" s="33"/>
      <c r="D131" s="21" t="s">
        <v>64</v>
      </c>
      <c r="E131" s="34" t="s">
        <v>382</v>
      </c>
      <c r="F131" s="23" t="s">
        <v>383</v>
      </c>
      <c r="G131" s="24" t="s">
        <v>67</v>
      </c>
      <c r="H131" s="25">
        <v>61671</v>
      </c>
      <c r="I131" s="25">
        <v>420885</v>
      </c>
      <c r="J131" s="25">
        <v>482556</v>
      </c>
      <c r="K131" s="25">
        <v>72912.929999999993</v>
      </c>
      <c r="L131" s="25">
        <v>2552</v>
      </c>
      <c r="M131" s="25">
        <v>2552</v>
      </c>
      <c r="N131" s="25">
        <v>2552</v>
      </c>
      <c r="O131" s="25">
        <v>480004</v>
      </c>
      <c r="P131" s="26">
        <v>4.1380875938447567E-2</v>
      </c>
      <c r="Q131" s="27">
        <v>5.2885053755419064E-3</v>
      </c>
    </row>
    <row r="132" spans="2:17" ht="60">
      <c r="B132" s="32"/>
      <c r="C132" s="33"/>
      <c r="D132" s="21" t="s">
        <v>64</v>
      </c>
      <c r="E132" s="34" t="s">
        <v>384</v>
      </c>
      <c r="F132" s="23" t="s">
        <v>385</v>
      </c>
      <c r="G132" s="24" t="s">
        <v>70</v>
      </c>
      <c r="H132" s="25">
        <v>32500</v>
      </c>
      <c r="I132" s="25">
        <v>54200</v>
      </c>
      <c r="J132" s="25">
        <v>86700</v>
      </c>
      <c r="K132" s="25">
        <v>14240.15</v>
      </c>
      <c r="L132" s="25">
        <v>0</v>
      </c>
      <c r="M132" s="25">
        <v>0</v>
      </c>
      <c r="N132" s="25">
        <v>0</v>
      </c>
      <c r="O132" s="25">
        <v>86700</v>
      </c>
      <c r="P132" s="26">
        <v>0</v>
      </c>
      <c r="Q132" s="27">
        <v>0</v>
      </c>
    </row>
    <row r="133" spans="2:17" ht="60">
      <c r="B133" s="32"/>
      <c r="C133" s="33"/>
      <c r="D133" s="21" t="s">
        <v>64</v>
      </c>
      <c r="E133" s="34" t="s">
        <v>386</v>
      </c>
      <c r="F133" s="23" t="s">
        <v>387</v>
      </c>
      <c r="G133" s="24" t="s">
        <v>73</v>
      </c>
      <c r="H133" s="25">
        <v>20098</v>
      </c>
      <c r="I133" s="25">
        <v>78870</v>
      </c>
      <c r="J133" s="25">
        <v>98968</v>
      </c>
      <c r="K133" s="25">
        <v>0</v>
      </c>
      <c r="L133" s="25">
        <v>0</v>
      </c>
      <c r="M133" s="25">
        <v>0</v>
      </c>
      <c r="N133" s="25">
        <v>0</v>
      </c>
      <c r="O133" s="25">
        <v>98968</v>
      </c>
      <c r="P133" s="26">
        <v>0</v>
      </c>
      <c r="Q133" s="27">
        <v>0</v>
      </c>
    </row>
    <row r="134" spans="2:17" ht="60">
      <c r="B134" s="32"/>
      <c r="C134" s="33"/>
      <c r="D134" s="21" t="s">
        <v>64</v>
      </c>
      <c r="E134" s="34" t="s">
        <v>388</v>
      </c>
      <c r="F134" s="23" t="s">
        <v>389</v>
      </c>
      <c r="G134" s="24" t="s">
        <v>76</v>
      </c>
      <c r="H134" s="25">
        <v>77646</v>
      </c>
      <c r="I134" s="25">
        <v>149913</v>
      </c>
      <c r="J134" s="25">
        <v>227559</v>
      </c>
      <c r="K134" s="25">
        <v>50787</v>
      </c>
      <c r="L134" s="25">
        <v>0</v>
      </c>
      <c r="M134" s="25">
        <v>0</v>
      </c>
      <c r="N134" s="25">
        <v>0</v>
      </c>
      <c r="O134" s="25">
        <v>227559</v>
      </c>
      <c r="P134" s="26">
        <v>0</v>
      </c>
      <c r="Q134" s="27">
        <v>0</v>
      </c>
    </row>
    <row r="135" spans="2:17" ht="60">
      <c r="B135" s="32"/>
      <c r="C135" s="33"/>
      <c r="D135" s="21" t="s">
        <v>64</v>
      </c>
      <c r="E135" s="34" t="s">
        <v>390</v>
      </c>
      <c r="F135" s="23" t="s">
        <v>391</v>
      </c>
      <c r="G135" s="24" t="s">
        <v>79</v>
      </c>
      <c r="H135" s="25">
        <v>163285.51</v>
      </c>
      <c r="I135" s="25">
        <v>92462</v>
      </c>
      <c r="J135" s="25">
        <v>255747.51</v>
      </c>
      <c r="K135" s="25">
        <v>117162.34</v>
      </c>
      <c r="L135" s="25">
        <v>12482</v>
      </c>
      <c r="M135" s="25">
        <v>12482</v>
      </c>
      <c r="N135" s="25">
        <v>12482</v>
      </c>
      <c r="O135" s="25">
        <v>243265.51</v>
      </c>
      <c r="P135" s="26">
        <v>7.6442790300253832E-2</v>
      </c>
      <c r="Q135" s="27">
        <v>4.8805949273953826E-2</v>
      </c>
    </row>
    <row r="136" spans="2:17" ht="60">
      <c r="B136" s="32"/>
      <c r="C136" s="33"/>
      <c r="D136" s="21" t="s">
        <v>64</v>
      </c>
      <c r="E136" s="34" t="s">
        <v>392</v>
      </c>
      <c r="F136" s="23" t="s">
        <v>393</v>
      </c>
      <c r="G136" s="24" t="s">
        <v>82</v>
      </c>
      <c r="H136" s="25">
        <v>40600</v>
      </c>
      <c r="I136" s="25">
        <v>78131</v>
      </c>
      <c r="J136" s="25">
        <v>118731</v>
      </c>
      <c r="K136" s="25">
        <v>23739.48</v>
      </c>
      <c r="L136" s="25">
        <v>0</v>
      </c>
      <c r="M136" s="25">
        <v>0</v>
      </c>
      <c r="N136" s="25">
        <v>0</v>
      </c>
      <c r="O136" s="25">
        <v>118731</v>
      </c>
      <c r="P136" s="26">
        <v>0</v>
      </c>
      <c r="Q136" s="27">
        <v>0</v>
      </c>
    </row>
    <row r="137" spans="2:17" ht="60">
      <c r="B137" s="32"/>
      <c r="C137" s="33"/>
      <c r="D137" s="21" t="s">
        <v>64</v>
      </c>
      <c r="E137" s="34" t="s">
        <v>394</v>
      </c>
      <c r="F137" s="23" t="s">
        <v>395</v>
      </c>
      <c r="G137" s="24" t="s">
        <v>85</v>
      </c>
      <c r="H137" s="25">
        <v>125839</v>
      </c>
      <c r="I137" s="25">
        <v>39888</v>
      </c>
      <c r="J137" s="25">
        <v>165727</v>
      </c>
      <c r="K137" s="25">
        <v>14802</v>
      </c>
      <c r="L137" s="25">
        <v>0</v>
      </c>
      <c r="M137" s="25">
        <v>0</v>
      </c>
      <c r="N137" s="25">
        <v>0</v>
      </c>
      <c r="O137" s="25">
        <v>165727</v>
      </c>
      <c r="P137" s="26">
        <v>0</v>
      </c>
      <c r="Q137" s="27">
        <v>0</v>
      </c>
    </row>
    <row r="138" spans="2:17" ht="60">
      <c r="B138" s="32"/>
      <c r="C138" s="33"/>
      <c r="D138" s="21" t="s">
        <v>64</v>
      </c>
      <c r="E138" s="34" t="s">
        <v>396</v>
      </c>
      <c r="F138" s="23" t="s">
        <v>397</v>
      </c>
      <c r="G138" s="24" t="s">
        <v>88</v>
      </c>
      <c r="H138" s="25">
        <v>85834</v>
      </c>
      <c r="I138" s="25">
        <v>47952</v>
      </c>
      <c r="J138" s="25">
        <v>133786</v>
      </c>
      <c r="K138" s="25">
        <v>8456.5</v>
      </c>
      <c r="L138" s="25">
        <v>0</v>
      </c>
      <c r="M138" s="25">
        <v>0</v>
      </c>
      <c r="N138" s="25">
        <v>0</v>
      </c>
      <c r="O138" s="25">
        <v>133786</v>
      </c>
      <c r="P138" s="26">
        <v>0</v>
      </c>
      <c r="Q138" s="27">
        <v>0</v>
      </c>
    </row>
    <row r="139" spans="2:17" ht="45">
      <c r="B139" s="32"/>
      <c r="C139" s="33"/>
      <c r="D139" s="21" t="s">
        <v>64</v>
      </c>
      <c r="E139" s="34" t="s">
        <v>398</v>
      </c>
      <c r="F139" s="23" t="s">
        <v>399</v>
      </c>
      <c r="G139" s="24" t="s">
        <v>106</v>
      </c>
      <c r="H139" s="25">
        <v>10195646</v>
      </c>
      <c r="I139" s="25">
        <v>100302.1</v>
      </c>
      <c r="J139" s="25">
        <v>10295948.1</v>
      </c>
      <c r="K139" s="25">
        <v>2341627.87</v>
      </c>
      <c r="L139" s="25">
        <v>2247725.8699999996</v>
      </c>
      <c r="M139" s="25">
        <v>2247725.8699999996</v>
      </c>
      <c r="N139" s="25">
        <v>2247725.8699999996</v>
      </c>
      <c r="O139" s="25">
        <v>8048222.2300000004</v>
      </c>
      <c r="P139" s="26">
        <v>0.22045938727178244</v>
      </c>
      <c r="Q139" s="27">
        <v>0.21831169389830157</v>
      </c>
    </row>
    <row r="140" spans="2:17" ht="45">
      <c r="B140" s="32"/>
      <c r="C140" s="33"/>
      <c r="D140" s="21" t="s">
        <v>64</v>
      </c>
      <c r="E140" s="34" t="s">
        <v>400</v>
      </c>
      <c r="F140" s="23" t="s">
        <v>401</v>
      </c>
      <c r="G140" s="24" t="s">
        <v>109</v>
      </c>
      <c r="H140" s="25">
        <v>3361195</v>
      </c>
      <c r="I140" s="25">
        <v>42665.5</v>
      </c>
      <c r="J140" s="25">
        <v>3403860.5</v>
      </c>
      <c r="K140" s="25">
        <v>856233.79</v>
      </c>
      <c r="L140" s="25">
        <v>813626.2899999998</v>
      </c>
      <c r="M140" s="25">
        <v>813626.2899999998</v>
      </c>
      <c r="N140" s="25">
        <v>813626.2899999998</v>
      </c>
      <c r="O140" s="25">
        <v>2590234.21</v>
      </c>
      <c r="P140" s="26">
        <v>0.24206459012345305</v>
      </c>
      <c r="Q140" s="27">
        <v>0.23903044499032783</v>
      </c>
    </row>
    <row r="141" spans="2:17" ht="45">
      <c r="B141" s="32"/>
      <c r="C141" s="33"/>
      <c r="D141" s="21" t="s">
        <v>64</v>
      </c>
      <c r="E141" s="34" t="s">
        <v>402</v>
      </c>
      <c r="F141" s="23" t="s">
        <v>403</v>
      </c>
      <c r="G141" s="24" t="s">
        <v>112</v>
      </c>
      <c r="H141" s="25">
        <v>8634911</v>
      </c>
      <c r="I141" s="25">
        <v>103806.18</v>
      </c>
      <c r="J141" s="25">
        <v>8738717.1799999997</v>
      </c>
      <c r="K141" s="25">
        <v>1820959.14</v>
      </c>
      <c r="L141" s="25">
        <v>1722101.14</v>
      </c>
      <c r="M141" s="25">
        <v>1722101.14</v>
      </c>
      <c r="N141" s="25">
        <v>1722101.14</v>
      </c>
      <c r="O141" s="25">
        <v>7016616.04</v>
      </c>
      <c r="P141" s="26">
        <v>0.19943472955308977</v>
      </c>
      <c r="Q141" s="27">
        <v>0.19706566816709817</v>
      </c>
    </row>
    <row r="142" spans="2:17" ht="45">
      <c r="B142" s="32"/>
      <c r="C142" s="33"/>
      <c r="D142" s="21" t="s">
        <v>64</v>
      </c>
      <c r="E142" s="34" t="s">
        <v>404</v>
      </c>
      <c r="F142" s="23" t="s">
        <v>405</v>
      </c>
      <c r="G142" s="24" t="s">
        <v>115</v>
      </c>
      <c r="H142" s="25">
        <v>4140753</v>
      </c>
      <c r="I142" s="25">
        <v>47857.34</v>
      </c>
      <c r="J142" s="25">
        <v>4188610.34</v>
      </c>
      <c r="K142" s="25">
        <v>908308.04999999993</v>
      </c>
      <c r="L142" s="25">
        <v>863133.04999999993</v>
      </c>
      <c r="M142" s="25">
        <v>863133.04999999993</v>
      </c>
      <c r="N142" s="25">
        <v>863133.04999999993</v>
      </c>
      <c r="O142" s="25">
        <v>3325477.29</v>
      </c>
      <c r="P142" s="26">
        <v>0.20844833053311798</v>
      </c>
      <c r="Q142" s="27">
        <v>0.20606668559195696</v>
      </c>
    </row>
    <row r="143" spans="2:17" ht="45">
      <c r="B143" s="32"/>
      <c r="C143" s="33"/>
      <c r="D143" s="21" t="s">
        <v>64</v>
      </c>
      <c r="E143" s="34" t="s">
        <v>406</v>
      </c>
      <c r="F143" s="23" t="s">
        <v>407</v>
      </c>
      <c r="G143" s="24" t="s">
        <v>118</v>
      </c>
      <c r="H143" s="25">
        <v>10597150</v>
      </c>
      <c r="I143" s="25">
        <v>104201.5</v>
      </c>
      <c r="J143" s="25">
        <v>10701351.5</v>
      </c>
      <c r="K143" s="25">
        <v>1955344.13</v>
      </c>
      <c r="L143" s="25">
        <v>1851307.63</v>
      </c>
      <c r="M143" s="25">
        <v>1851307.63</v>
      </c>
      <c r="N143" s="25">
        <v>1851307.63</v>
      </c>
      <c r="O143" s="25">
        <v>8850043.870000001</v>
      </c>
      <c r="P143" s="26">
        <v>0.1746986340667066</v>
      </c>
      <c r="Q143" s="27">
        <v>0.17299755362675451</v>
      </c>
    </row>
    <row r="144" spans="2:17" ht="45">
      <c r="B144" s="32"/>
      <c r="C144" s="33"/>
      <c r="D144" s="21" t="s">
        <v>64</v>
      </c>
      <c r="E144" s="34" t="s">
        <v>408</v>
      </c>
      <c r="F144" s="23" t="s">
        <v>409</v>
      </c>
      <c r="G144" s="24" t="s">
        <v>121</v>
      </c>
      <c r="H144" s="25">
        <v>3319225</v>
      </c>
      <c r="I144" s="25">
        <v>39304.5</v>
      </c>
      <c r="J144" s="25">
        <v>3358529.5</v>
      </c>
      <c r="K144" s="25">
        <v>931053.74000000011</v>
      </c>
      <c r="L144" s="25">
        <v>891844.24000000011</v>
      </c>
      <c r="M144" s="25">
        <v>891844.24000000011</v>
      </c>
      <c r="N144" s="25">
        <v>891844.24000000011</v>
      </c>
      <c r="O144" s="25">
        <v>2466685.2599999998</v>
      </c>
      <c r="P144" s="26">
        <v>0.26869050456055255</v>
      </c>
      <c r="Q144" s="27">
        <v>0.2655460492456595</v>
      </c>
    </row>
    <row r="145" spans="2:17" ht="45">
      <c r="B145" s="32"/>
      <c r="C145" s="33"/>
      <c r="D145" s="21" t="s">
        <v>64</v>
      </c>
      <c r="E145" s="34" t="s">
        <v>410</v>
      </c>
      <c r="F145" s="23" t="s">
        <v>411</v>
      </c>
      <c r="G145" s="24" t="s">
        <v>124</v>
      </c>
      <c r="H145" s="25">
        <v>6718879</v>
      </c>
      <c r="I145" s="25">
        <v>61280.34</v>
      </c>
      <c r="J145" s="25">
        <v>6780159.3399999999</v>
      </c>
      <c r="K145" s="25">
        <v>1461107.6400000001</v>
      </c>
      <c r="L145" s="25">
        <v>1402273.14</v>
      </c>
      <c r="M145" s="25">
        <v>1402273.14</v>
      </c>
      <c r="N145" s="25">
        <v>1402273.14</v>
      </c>
      <c r="O145" s="25">
        <v>5377886.2000000002</v>
      </c>
      <c r="P145" s="26">
        <v>0.20870641367406675</v>
      </c>
      <c r="Q145" s="27">
        <v>0.20682008632558183</v>
      </c>
    </row>
    <row r="146" spans="2:17" ht="45">
      <c r="B146" s="32"/>
      <c r="C146" s="33"/>
      <c r="D146" s="21" t="s">
        <v>64</v>
      </c>
      <c r="E146" s="34" t="s">
        <v>412</v>
      </c>
      <c r="F146" s="23" t="s">
        <v>413</v>
      </c>
      <c r="G146" s="24" t="s">
        <v>127</v>
      </c>
      <c r="H146" s="25">
        <v>11427854</v>
      </c>
      <c r="I146" s="25">
        <v>94319.42</v>
      </c>
      <c r="J146" s="25">
        <v>11522173.42</v>
      </c>
      <c r="K146" s="25">
        <v>2777721</v>
      </c>
      <c r="L146" s="25">
        <v>2685033.0000000005</v>
      </c>
      <c r="M146" s="25">
        <v>2685033.0000000005</v>
      </c>
      <c r="N146" s="25">
        <v>2685033.0000000005</v>
      </c>
      <c r="O146" s="25">
        <v>8837140.4199999999</v>
      </c>
      <c r="P146" s="26">
        <v>0.23495513680871322</v>
      </c>
      <c r="Q146" s="27">
        <v>0.23303181631855707</v>
      </c>
    </row>
    <row r="147" spans="2:17" ht="45">
      <c r="B147" s="32"/>
      <c r="C147" s="33"/>
      <c r="D147" s="21" t="s">
        <v>64</v>
      </c>
      <c r="E147" s="34" t="s">
        <v>414</v>
      </c>
      <c r="F147" s="23" t="s">
        <v>415</v>
      </c>
      <c r="G147" s="24" t="s">
        <v>130</v>
      </c>
      <c r="H147" s="25">
        <v>6614338</v>
      </c>
      <c r="I147" s="25">
        <v>39132.5</v>
      </c>
      <c r="J147" s="25">
        <v>6653470.5</v>
      </c>
      <c r="K147" s="25">
        <v>1846482.17</v>
      </c>
      <c r="L147" s="25">
        <v>1807444.67</v>
      </c>
      <c r="M147" s="25">
        <v>1807444.67</v>
      </c>
      <c r="N147" s="25">
        <v>1807444.67</v>
      </c>
      <c r="O147" s="25">
        <v>4846025.83</v>
      </c>
      <c r="P147" s="26">
        <v>0.27326161287796297</v>
      </c>
      <c r="Q147" s="27">
        <v>0.27165442005040824</v>
      </c>
    </row>
    <row r="148" spans="2:17" ht="45">
      <c r="B148" s="32"/>
      <c r="C148" s="33"/>
      <c r="D148" s="21" t="s">
        <v>64</v>
      </c>
      <c r="E148" s="34" t="s">
        <v>416</v>
      </c>
      <c r="F148" s="23" t="s">
        <v>417</v>
      </c>
      <c r="G148" s="24" t="s">
        <v>133</v>
      </c>
      <c r="H148" s="25">
        <v>5816113</v>
      </c>
      <c r="I148" s="25">
        <v>37822</v>
      </c>
      <c r="J148" s="25">
        <v>5853935</v>
      </c>
      <c r="K148" s="25">
        <v>1352844.44</v>
      </c>
      <c r="L148" s="25">
        <v>1315163.44</v>
      </c>
      <c r="M148" s="25">
        <v>1315163.44</v>
      </c>
      <c r="N148" s="25">
        <v>1315163.44</v>
      </c>
      <c r="O148" s="25">
        <v>4538771.5600000005</v>
      </c>
      <c r="P148" s="26">
        <v>0.22612412104097701</v>
      </c>
      <c r="Q148" s="27">
        <v>0.22466314368027659</v>
      </c>
    </row>
    <row r="149" spans="2:17" ht="45">
      <c r="B149" s="32"/>
      <c r="C149" s="33"/>
      <c r="D149" s="21" t="s">
        <v>64</v>
      </c>
      <c r="E149" s="34" t="s">
        <v>418</v>
      </c>
      <c r="F149" s="23" t="s">
        <v>419</v>
      </c>
      <c r="G149" s="24" t="s">
        <v>136</v>
      </c>
      <c r="H149" s="25">
        <v>2950573</v>
      </c>
      <c r="I149" s="25">
        <v>22231</v>
      </c>
      <c r="J149" s="25">
        <v>2972804</v>
      </c>
      <c r="K149" s="25">
        <v>740926.98</v>
      </c>
      <c r="L149" s="25">
        <v>718739.98</v>
      </c>
      <c r="M149" s="25">
        <v>718739.98</v>
      </c>
      <c r="N149" s="25">
        <v>718739.98</v>
      </c>
      <c r="O149" s="25">
        <v>2254064.02</v>
      </c>
      <c r="P149" s="26">
        <v>0.24359335627351025</v>
      </c>
      <c r="Q149" s="27">
        <v>0.2417717346989576</v>
      </c>
    </row>
    <row r="150" spans="2:17" ht="30">
      <c r="B150" s="32"/>
      <c r="C150" s="33"/>
      <c r="D150" s="21" t="s">
        <v>64</v>
      </c>
      <c r="E150" s="34" t="s">
        <v>420</v>
      </c>
      <c r="F150" s="23" t="s">
        <v>421</v>
      </c>
      <c r="G150" s="24" t="s">
        <v>139</v>
      </c>
      <c r="H150" s="25">
        <v>5465875</v>
      </c>
      <c r="I150" s="25">
        <v>39628.92</v>
      </c>
      <c r="J150" s="25">
        <v>5505503.9199999999</v>
      </c>
      <c r="K150" s="25">
        <v>1864477.81</v>
      </c>
      <c r="L150" s="25">
        <v>1825982.81</v>
      </c>
      <c r="M150" s="25">
        <v>1825982.81</v>
      </c>
      <c r="N150" s="25">
        <v>1825982.81</v>
      </c>
      <c r="O150" s="25">
        <v>3679521.11</v>
      </c>
      <c r="P150" s="26">
        <v>0.33406962471699408</v>
      </c>
      <c r="Q150" s="27">
        <v>0.33166497318559718</v>
      </c>
    </row>
    <row r="151" spans="2:17" ht="30">
      <c r="B151" s="32"/>
      <c r="C151" s="33"/>
      <c r="D151" s="21" t="s">
        <v>64</v>
      </c>
      <c r="E151" s="34" t="s">
        <v>422</v>
      </c>
      <c r="F151" s="23" t="s">
        <v>423</v>
      </c>
      <c r="G151" s="24" t="s">
        <v>142</v>
      </c>
      <c r="H151" s="25">
        <v>18762535</v>
      </c>
      <c r="I151" s="25">
        <v>236292.44</v>
      </c>
      <c r="J151" s="25">
        <v>18998827.440000001</v>
      </c>
      <c r="K151" s="25">
        <v>4320793.83</v>
      </c>
      <c r="L151" s="25">
        <v>4093857.8299999996</v>
      </c>
      <c r="M151" s="25">
        <v>4093857.8299999996</v>
      </c>
      <c r="N151" s="25">
        <v>4093857.8299999996</v>
      </c>
      <c r="O151" s="25">
        <v>14904969.610000001</v>
      </c>
      <c r="P151" s="26">
        <v>0.21819321482944601</v>
      </c>
      <c r="Q151" s="27">
        <v>0.21547949961274027</v>
      </c>
    </row>
    <row r="152" spans="2:17" ht="45">
      <c r="B152" s="32"/>
      <c r="C152" s="33"/>
      <c r="D152" s="21" t="s">
        <v>64</v>
      </c>
      <c r="E152" s="34" t="s">
        <v>424</v>
      </c>
      <c r="F152" s="23" t="s">
        <v>425</v>
      </c>
      <c r="G152" s="24" t="s">
        <v>145</v>
      </c>
      <c r="H152" s="25">
        <v>5226759</v>
      </c>
      <c r="I152" s="25">
        <v>53973.5</v>
      </c>
      <c r="J152" s="25">
        <v>5280732.5</v>
      </c>
      <c r="K152" s="25">
        <v>942099.01</v>
      </c>
      <c r="L152" s="25">
        <v>888255.51</v>
      </c>
      <c r="M152" s="25">
        <v>888255.51</v>
      </c>
      <c r="N152" s="25">
        <v>888255.51</v>
      </c>
      <c r="O152" s="25">
        <v>4392476.99</v>
      </c>
      <c r="P152" s="26">
        <v>0.16994384282879696</v>
      </c>
      <c r="Q152" s="27">
        <v>0.16820687470914311</v>
      </c>
    </row>
    <row r="153" spans="2:17" ht="45">
      <c r="B153" s="32"/>
      <c r="C153" s="33"/>
      <c r="D153" s="21" t="s">
        <v>64</v>
      </c>
      <c r="E153" s="34" t="s">
        <v>426</v>
      </c>
      <c r="F153" s="23" t="s">
        <v>427</v>
      </c>
      <c r="G153" s="24" t="s">
        <v>148</v>
      </c>
      <c r="H153" s="25">
        <v>6079356</v>
      </c>
      <c r="I153" s="25">
        <v>61669.919999999998</v>
      </c>
      <c r="J153" s="25">
        <v>6141025.9199999999</v>
      </c>
      <c r="K153" s="25">
        <v>1466838.8</v>
      </c>
      <c r="L153" s="25">
        <v>1406526.8</v>
      </c>
      <c r="M153" s="25">
        <v>1406526.8</v>
      </c>
      <c r="N153" s="25">
        <v>1406526.8</v>
      </c>
      <c r="O153" s="25">
        <v>4734499.12</v>
      </c>
      <c r="P153" s="26">
        <v>0.23136115075346797</v>
      </c>
      <c r="Q153" s="27">
        <v>0.22903775660989231</v>
      </c>
    </row>
    <row r="154" spans="2:17" ht="45">
      <c r="B154" s="32"/>
      <c r="C154" s="33"/>
      <c r="D154" s="21" t="s">
        <v>64</v>
      </c>
      <c r="E154" s="34" t="s">
        <v>428</v>
      </c>
      <c r="F154" s="23" t="s">
        <v>429</v>
      </c>
      <c r="G154" s="24" t="s">
        <v>151</v>
      </c>
      <c r="H154" s="25">
        <v>8636552</v>
      </c>
      <c r="I154" s="25">
        <v>60775.42</v>
      </c>
      <c r="J154" s="25">
        <v>8697327.4199999999</v>
      </c>
      <c r="K154" s="25">
        <v>2042353.97</v>
      </c>
      <c r="L154" s="25">
        <v>1983054.97</v>
      </c>
      <c r="M154" s="25">
        <v>1983054.97</v>
      </c>
      <c r="N154" s="25">
        <v>1983054.97</v>
      </c>
      <c r="O154" s="25">
        <v>6714272.4500000002</v>
      </c>
      <c r="P154" s="26">
        <v>0.22961188330713461</v>
      </c>
      <c r="Q154" s="27">
        <v>0.22800739517289553</v>
      </c>
    </row>
    <row r="155" spans="2:17" ht="45">
      <c r="B155" s="32"/>
      <c r="C155" s="33"/>
      <c r="D155" s="21" t="s">
        <v>64</v>
      </c>
      <c r="E155" s="34" t="s">
        <v>430</v>
      </c>
      <c r="F155" s="23" t="s">
        <v>431</v>
      </c>
      <c r="G155" s="24" t="s">
        <v>154</v>
      </c>
      <c r="H155" s="25">
        <v>6813140</v>
      </c>
      <c r="I155" s="25">
        <v>60420.76</v>
      </c>
      <c r="J155" s="25">
        <v>6873560.7599999998</v>
      </c>
      <c r="K155" s="25">
        <v>1856492.6400000004</v>
      </c>
      <c r="L155" s="25">
        <v>1799664.6400000004</v>
      </c>
      <c r="M155" s="25">
        <v>1799664.6400000004</v>
      </c>
      <c r="N155" s="25">
        <v>1799664.6400000004</v>
      </c>
      <c r="O155" s="25">
        <v>5073896.1199999992</v>
      </c>
      <c r="P155" s="26">
        <v>0.26414614113316331</v>
      </c>
      <c r="Q155" s="27">
        <v>0.26182421350997126</v>
      </c>
    </row>
    <row r="156" spans="2:17" ht="45">
      <c r="B156" s="32"/>
      <c r="C156" s="33"/>
      <c r="D156" s="21" t="s">
        <v>64</v>
      </c>
      <c r="E156" s="34" t="s">
        <v>432</v>
      </c>
      <c r="F156" s="23" t="s">
        <v>433</v>
      </c>
      <c r="G156" s="24" t="s">
        <v>157</v>
      </c>
      <c r="H156" s="25">
        <v>1171722</v>
      </c>
      <c r="I156" s="25">
        <v>10883.5</v>
      </c>
      <c r="J156" s="25">
        <v>1182605.5</v>
      </c>
      <c r="K156" s="25">
        <v>272995.40000000002</v>
      </c>
      <c r="L156" s="25">
        <v>262142.90000000002</v>
      </c>
      <c r="M156" s="25">
        <v>262142.90000000002</v>
      </c>
      <c r="N156" s="25">
        <v>262142.90000000002</v>
      </c>
      <c r="O156" s="25">
        <v>920462.6</v>
      </c>
      <c r="P156" s="26">
        <v>0.2237244841353154</v>
      </c>
      <c r="Q156" s="27">
        <v>0.22166555119183873</v>
      </c>
    </row>
    <row r="157" spans="2:17" ht="45">
      <c r="B157" s="32"/>
      <c r="C157" s="33"/>
      <c r="D157" s="21" t="s">
        <v>64</v>
      </c>
      <c r="E157" s="34" t="s">
        <v>434</v>
      </c>
      <c r="F157" s="23" t="s">
        <v>435</v>
      </c>
      <c r="G157" s="24" t="s">
        <v>160</v>
      </c>
      <c r="H157" s="25">
        <v>5326547</v>
      </c>
      <c r="I157" s="25">
        <v>46546.42</v>
      </c>
      <c r="J157" s="25">
        <v>5373093.4199999999</v>
      </c>
      <c r="K157" s="25">
        <v>1388392.3</v>
      </c>
      <c r="L157" s="25">
        <v>1343181.8</v>
      </c>
      <c r="M157" s="25">
        <v>1343181.8</v>
      </c>
      <c r="N157" s="25">
        <v>1343181.8</v>
      </c>
      <c r="O157" s="25">
        <v>4029911.62</v>
      </c>
      <c r="P157" s="26">
        <v>0.25216745482579989</v>
      </c>
      <c r="Q157" s="27">
        <v>0.24998296046749174</v>
      </c>
    </row>
    <row r="158" spans="2:17" ht="45">
      <c r="B158" s="32"/>
      <c r="C158" s="33"/>
      <c r="D158" s="21" t="s">
        <v>64</v>
      </c>
      <c r="E158" s="34" t="s">
        <v>436</v>
      </c>
      <c r="F158" s="23" t="s">
        <v>437</v>
      </c>
      <c r="G158" s="24" t="s">
        <v>163</v>
      </c>
      <c r="H158" s="25">
        <v>6710658</v>
      </c>
      <c r="I158" s="25">
        <v>88513.76</v>
      </c>
      <c r="J158" s="25">
        <v>6799171.7599999998</v>
      </c>
      <c r="K158" s="25">
        <v>1560155.62</v>
      </c>
      <c r="L158" s="25">
        <v>1475676.62</v>
      </c>
      <c r="M158" s="25">
        <v>1475676.62</v>
      </c>
      <c r="N158" s="25">
        <v>1475676.62</v>
      </c>
      <c r="O158" s="25">
        <v>5323495.1399999997</v>
      </c>
      <c r="P158" s="26">
        <v>0.21990043599301293</v>
      </c>
      <c r="Q158" s="27">
        <v>0.21703770283926466</v>
      </c>
    </row>
    <row r="159" spans="2:17" ht="45">
      <c r="B159" s="32"/>
      <c r="C159" s="33"/>
      <c r="D159" s="21" t="s">
        <v>64</v>
      </c>
      <c r="E159" s="34" t="s">
        <v>438</v>
      </c>
      <c r="F159" s="23" t="s">
        <v>439</v>
      </c>
      <c r="G159" s="24" t="s">
        <v>166</v>
      </c>
      <c r="H159" s="25">
        <v>11066067</v>
      </c>
      <c r="I159" s="25">
        <v>106009.68</v>
      </c>
      <c r="J159" s="25">
        <v>11172076.68</v>
      </c>
      <c r="K159" s="25">
        <v>2633341.61</v>
      </c>
      <c r="L159" s="25">
        <v>2532679.11</v>
      </c>
      <c r="M159" s="25">
        <v>2532679.11</v>
      </c>
      <c r="N159" s="25">
        <v>2532679.11</v>
      </c>
      <c r="O159" s="25">
        <v>8639397.5700000003</v>
      </c>
      <c r="P159" s="26">
        <v>0.22886894774810237</v>
      </c>
      <c r="Q159" s="27">
        <v>0.22669725446245326</v>
      </c>
    </row>
    <row r="160" spans="2:17" ht="45">
      <c r="B160" s="32"/>
      <c r="C160" s="33"/>
      <c r="D160" s="21" t="s">
        <v>64</v>
      </c>
      <c r="E160" s="34" t="s">
        <v>440</v>
      </c>
      <c r="F160" s="23" t="s">
        <v>441</v>
      </c>
      <c r="G160" s="24" t="s">
        <v>169</v>
      </c>
      <c r="H160" s="25">
        <v>10514410</v>
      </c>
      <c r="I160" s="25">
        <v>88516.34</v>
      </c>
      <c r="J160" s="25">
        <v>10602926.34</v>
      </c>
      <c r="K160" s="25">
        <v>2296883.58</v>
      </c>
      <c r="L160" s="25">
        <v>2211015.0799999996</v>
      </c>
      <c r="M160" s="25">
        <v>2211015.0799999996</v>
      </c>
      <c r="N160" s="25">
        <v>2211015.0799999996</v>
      </c>
      <c r="O160" s="25">
        <v>8391911.2599999998</v>
      </c>
      <c r="P160" s="26">
        <v>0.21028427462881888</v>
      </c>
      <c r="Q160" s="27">
        <v>0.20852875980651203</v>
      </c>
    </row>
    <row r="161" spans="2:19" ht="45">
      <c r="B161" s="32"/>
      <c r="C161" s="33"/>
      <c r="D161" s="21" t="s">
        <v>64</v>
      </c>
      <c r="E161" s="34" t="s">
        <v>442</v>
      </c>
      <c r="F161" s="23" t="s">
        <v>443</v>
      </c>
      <c r="G161" s="24" t="s">
        <v>172</v>
      </c>
      <c r="H161" s="25">
        <v>3374877</v>
      </c>
      <c r="I161" s="25">
        <v>42463.92</v>
      </c>
      <c r="J161" s="25">
        <v>3417340.92</v>
      </c>
      <c r="K161" s="25">
        <v>634704.54</v>
      </c>
      <c r="L161" s="25">
        <v>593566.54</v>
      </c>
      <c r="M161" s="25">
        <v>593566.54</v>
      </c>
      <c r="N161" s="25">
        <v>593566.54</v>
      </c>
      <c r="O161" s="25">
        <v>2823774.38</v>
      </c>
      <c r="P161" s="26">
        <v>0.17587797718257586</v>
      </c>
      <c r="Q161" s="27">
        <v>0.17369251529051424</v>
      </c>
    </row>
    <row r="162" spans="2:19" ht="45">
      <c r="B162" s="32"/>
      <c r="C162" s="33"/>
      <c r="D162" s="21" t="s">
        <v>64</v>
      </c>
      <c r="E162" s="34" t="s">
        <v>444</v>
      </c>
      <c r="F162" s="23" t="s">
        <v>445</v>
      </c>
      <c r="G162" s="24" t="s">
        <v>175</v>
      </c>
      <c r="H162" s="25">
        <v>2399716</v>
      </c>
      <c r="I162" s="25">
        <v>24973.42</v>
      </c>
      <c r="J162" s="25">
        <v>2424689.42</v>
      </c>
      <c r="K162" s="25">
        <v>646503.7300000001</v>
      </c>
      <c r="L162" s="25">
        <v>622813.2300000001</v>
      </c>
      <c r="M162" s="25">
        <v>622813.2300000001</v>
      </c>
      <c r="N162" s="25">
        <v>622813.2300000001</v>
      </c>
      <c r="O162" s="25">
        <v>1801876.19</v>
      </c>
      <c r="P162" s="26">
        <v>0.25953622428654061</v>
      </c>
      <c r="Q162" s="27">
        <v>0.25686309548049258</v>
      </c>
    </row>
    <row r="163" spans="2:19" ht="45">
      <c r="B163" s="32"/>
      <c r="C163" s="33"/>
      <c r="D163" s="21" t="s">
        <v>64</v>
      </c>
      <c r="E163" s="34" t="s">
        <v>446</v>
      </c>
      <c r="F163" s="23" t="s">
        <v>447</v>
      </c>
      <c r="G163" s="24" t="s">
        <v>178</v>
      </c>
      <c r="H163" s="25">
        <v>3650171</v>
      </c>
      <c r="I163" s="25">
        <v>38552.339999999997</v>
      </c>
      <c r="J163" s="25">
        <v>3688723.34</v>
      </c>
      <c r="K163" s="25">
        <v>935381.07000000007</v>
      </c>
      <c r="L163" s="25">
        <v>899401.57000000007</v>
      </c>
      <c r="M163" s="25">
        <v>899401.57000000007</v>
      </c>
      <c r="N163" s="25">
        <v>899401.57000000007</v>
      </c>
      <c r="O163" s="25">
        <v>2789321.7699999996</v>
      </c>
      <c r="P163" s="26">
        <v>0.24639984537710702</v>
      </c>
      <c r="Q163" s="27">
        <v>0.24382462090529133</v>
      </c>
      <c r="S163" s="35"/>
    </row>
    <row r="164" spans="2:19" ht="45">
      <c r="B164" s="32"/>
      <c r="C164" s="33"/>
      <c r="D164" s="21" t="s">
        <v>64</v>
      </c>
      <c r="E164" s="34" t="s">
        <v>448</v>
      </c>
      <c r="F164" s="23" t="s">
        <v>449</v>
      </c>
      <c r="G164" s="24" t="s">
        <v>181</v>
      </c>
      <c r="H164" s="25">
        <v>6265571</v>
      </c>
      <c r="I164" s="25">
        <v>66975.92</v>
      </c>
      <c r="J164" s="25">
        <v>6332546.9199999999</v>
      </c>
      <c r="K164" s="25">
        <v>1682583.87</v>
      </c>
      <c r="L164" s="25">
        <v>1616960.87</v>
      </c>
      <c r="M164" s="25">
        <v>1616960.87</v>
      </c>
      <c r="N164" s="25">
        <v>1616960.87</v>
      </c>
      <c r="O164" s="25">
        <v>4715586.05</v>
      </c>
      <c r="P164" s="26">
        <v>0.25807079195176308</v>
      </c>
      <c r="Q164" s="27">
        <v>0.2553413169183435</v>
      </c>
    </row>
    <row r="165" spans="2:19" ht="45">
      <c r="B165" s="32"/>
      <c r="C165" s="33"/>
      <c r="D165" s="21" t="s">
        <v>64</v>
      </c>
      <c r="E165" s="34" t="s">
        <v>450</v>
      </c>
      <c r="F165" s="23" t="s">
        <v>451</v>
      </c>
      <c r="G165" s="24" t="s">
        <v>184</v>
      </c>
      <c r="H165" s="25">
        <v>18912322</v>
      </c>
      <c r="I165" s="25">
        <v>174675.6</v>
      </c>
      <c r="J165" s="25">
        <v>19086997.600000001</v>
      </c>
      <c r="K165" s="25">
        <v>4242048.1100000003</v>
      </c>
      <c r="L165" s="25">
        <v>4074583.1100000003</v>
      </c>
      <c r="M165" s="25">
        <v>4074583.1100000003</v>
      </c>
      <c r="N165" s="25">
        <v>4074583.1100000003</v>
      </c>
      <c r="O165" s="25">
        <v>15012414.490000002</v>
      </c>
      <c r="P165" s="26">
        <v>0.21544594629892619</v>
      </c>
      <c r="Q165" s="27">
        <v>0.21347428209452909</v>
      </c>
    </row>
    <row r="166" spans="2:19" ht="45">
      <c r="B166" s="32"/>
      <c r="C166" s="33"/>
      <c r="D166" s="21" t="s">
        <v>64</v>
      </c>
      <c r="E166" s="34" t="s">
        <v>452</v>
      </c>
      <c r="F166" s="23" t="s">
        <v>453</v>
      </c>
      <c r="G166" s="24" t="s">
        <v>187</v>
      </c>
      <c r="H166" s="25">
        <v>11784237</v>
      </c>
      <c r="I166" s="25">
        <v>119849.52</v>
      </c>
      <c r="J166" s="25">
        <v>11904086.52</v>
      </c>
      <c r="K166" s="25">
        <v>2526614.02</v>
      </c>
      <c r="L166" s="25">
        <v>2414341.02</v>
      </c>
      <c r="M166" s="25">
        <v>2414341.02</v>
      </c>
      <c r="N166" s="25">
        <v>2414341.02</v>
      </c>
      <c r="O166" s="25">
        <v>9489745.5</v>
      </c>
      <c r="P166" s="26">
        <v>0.20487885808813927</v>
      </c>
      <c r="Q166" s="27">
        <v>0.20281615191083138</v>
      </c>
    </row>
    <row r="167" spans="2:19" ht="30">
      <c r="B167" s="32"/>
      <c r="C167" s="33"/>
      <c r="D167" s="21" t="s">
        <v>64</v>
      </c>
      <c r="E167" s="34" t="s">
        <v>454</v>
      </c>
      <c r="F167" s="23" t="s">
        <v>455</v>
      </c>
      <c r="G167" s="24" t="s">
        <v>190</v>
      </c>
      <c r="H167" s="25">
        <v>7926506</v>
      </c>
      <c r="I167" s="25">
        <v>86580.02</v>
      </c>
      <c r="J167" s="25">
        <v>8013086.0199999996</v>
      </c>
      <c r="K167" s="25">
        <v>1855218.65</v>
      </c>
      <c r="L167" s="25">
        <v>1776296.65</v>
      </c>
      <c r="M167" s="25">
        <v>1776296.65</v>
      </c>
      <c r="N167" s="25">
        <v>1776296.65</v>
      </c>
      <c r="O167" s="25">
        <v>6236789.3699999992</v>
      </c>
      <c r="P167" s="26">
        <v>0.22409579327890497</v>
      </c>
      <c r="Q167" s="27">
        <v>0.22167447667059986</v>
      </c>
    </row>
    <row r="168" spans="2:19" ht="45">
      <c r="B168" s="32"/>
      <c r="C168" s="33"/>
      <c r="D168" s="21" t="s">
        <v>64</v>
      </c>
      <c r="E168" s="34" t="s">
        <v>456</v>
      </c>
      <c r="F168" s="23" t="s">
        <v>457</v>
      </c>
      <c r="G168" s="24" t="s">
        <v>193</v>
      </c>
      <c r="H168" s="25">
        <v>4153263</v>
      </c>
      <c r="I168" s="25">
        <v>56738.26</v>
      </c>
      <c r="J168" s="25">
        <v>4210001.26</v>
      </c>
      <c r="K168" s="25">
        <v>605903.92000000004</v>
      </c>
      <c r="L168" s="25">
        <v>552930.42000000004</v>
      </c>
      <c r="M168" s="25">
        <v>552930.42000000004</v>
      </c>
      <c r="N168" s="25">
        <v>552930.42000000004</v>
      </c>
      <c r="O168" s="25">
        <v>3657070.84</v>
      </c>
      <c r="P168" s="26">
        <v>0.13313156908194834</v>
      </c>
      <c r="Q168" s="27">
        <v>0.1313373526163743</v>
      </c>
    </row>
    <row r="169" spans="2:19" ht="45">
      <c r="B169" s="32"/>
      <c r="C169" s="33"/>
      <c r="D169" s="21" t="s">
        <v>64</v>
      </c>
      <c r="E169" s="34" t="s">
        <v>458</v>
      </c>
      <c r="F169" s="23" t="s">
        <v>459</v>
      </c>
      <c r="G169" s="24" t="s">
        <v>196</v>
      </c>
      <c r="H169" s="25">
        <v>4455288</v>
      </c>
      <c r="I169" s="25">
        <v>49290.92</v>
      </c>
      <c r="J169" s="25">
        <v>4504578.92</v>
      </c>
      <c r="K169" s="25">
        <v>1122517.04</v>
      </c>
      <c r="L169" s="25">
        <v>1074568.04</v>
      </c>
      <c r="M169" s="25">
        <v>1074568.04</v>
      </c>
      <c r="N169" s="25">
        <v>1074568.04</v>
      </c>
      <c r="O169" s="25">
        <v>3430010.8799999999</v>
      </c>
      <c r="P169" s="26">
        <v>0.24118935521115584</v>
      </c>
      <c r="Q169" s="27">
        <v>0.23855016397403911</v>
      </c>
    </row>
    <row r="170" spans="2:19" ht="45">
      <c r="B170" s="32"/>
      <c r="C170" s="33"/>
      <c r="D170" s="21" t="s">
        <v>64</v>
      </c>
      <c r="E170" s="34" t="s">
        <v>460</v>
      </c>
      <c r="F170" s="23" t="s">
        <v>461</v>
      </c>
      <c r="G170" s="24" t="s">
        <v>199</v>
      </c>
      <c r="H170" s="25">
        <v>31643995</v>
      </c>
      <c r="I170" s="25">
        <v>296679.36</v>
      </c>
      <c r="J170" s="25">
        <v>31940674.359999999</v>
      </c>
      <c r="K170" s="25">
        <v>6910322.9900000002</v>
      </c>
      <c r="L170" s="25">
        <v>6625238.9900000002</v>
      </c>
      <c r="M170" s="25">
        <v>6625238.9900000002</v>
      </c>
      <c r="N170" s="25">
        <v>6625238.9900000002</v>
      </c>
      <c r="O170" s="25">
        <v>25315435.369999997</v>
      </c>
      <c r="P170" s="26">
        <v>0.20936796981544209</v>
      </c>
      <c r="Q170" s="27">
        <v>0.20742326587496634</v>
      </c>
    </row>
    <row r="171" spans="2:19" ht="45">
      <c r="B171" s="32"/>
      <c r="C171" s="33"/>
      <c r="D171" s="21" t="s">
        <v>64</v>
      </c>
      <c r="E171" s="34" t="s">
        <v>462</v>
      </c>
      <c r="F171" s="23" t="s">
        <v>463</v>
      </c>
      <c r="G171" s="24" t="s">
        <v>202</v>
      </c>
      <c r="H171" s="25">
        <v>5337341</v>
      </c>
      <c r="I171" s="25">
        <v>66518.34</v>
      </c>
      <c r="J171" s="25">
        <v>5403859.3399999999</v>
      </c>
      <c r="K171" s="25">
        <v>1340385.1499999999</v>
      </c>
      <c r="L171" s="25">
        <v>1276830.6500000001</v>
      </c>
      <c r="M171" s="25">
        <v>1276830.6500000001</v>
      </c>
      <c r="N171" s="25">
        <v>1276830.6500000001</v>
      </c>
      <c r="O171" s="25">
        <v>4127028.6899999995</v>
      </c>
      <c r="P171" s="26">
        <v>0.23922598350002372</v>
      </c>
      <c r="Q171" s="27">
        <v>0.23628125190986193</v>
      </c>
    </row>
    <row r="172" spans="2:19" ht="45">
      <c r="B172" s="32"/>
      <c r="C172" s="33"/>
      <c r="D172" s="21" t="s">
        <v>64</v>
      </c>
      <c r="E172" s="34" t="s">
        <v>464</v>
      </c>
      <c r="F172" s="23" t="s">
        <v>465</v>
      </c>
      <c r="G172" s="24" t="s">
        <v>205</v>
      </c>
      <c r="H172" s="25">
        <v>4531995</v>
      </c>
      <c r="I172" s="25">
        <v>48702.76</v>
      </c>
      <c r="J172" s="25">
        <v>4580697.76</v>
      </c>
      <c r="K172" s="25">
        <v>979335.23</v>
      </c>
      <c r="L172" s="25">
        <v>934484.73</v>
      </c>
      <c r="M172" s="25">
        <v>934484.73</v>
      </c>
      <c r="N172" s="25">
        <v>934484.73</v>
      </c>
      <c r="O172" s="25">
        <v>3646213.03</v>
      </c>
      <c r="P172" s="26">
        <v>0.20619721116197171</v>
      </c>
      <c r="Q172" s="27">
        <v>0.20400488723796525</v>
      </c>
    </row>
    <row r="173" spans="2:19" ht="45">
      <c r="B173" s="32"/>
      <c r="C173" s="33"/>
      <c r="D173" s="21" t="s">
        <v>64</v>
      </c>
      <c r="E173" s="34" t="s">
        <v>466</v>
      </c>
      <c r="F173" s="23" t="s">
        <v>467</v>
      </c>
      <c r="G173" s="24" t="s">
        <v>211</v>
      </c>
      <c r="H173" s="25">
        <v>1917379</v>
      </c>
      <c r="I173" s="25">
        <v>26099.5</v>
      </c>
      <c r="J173" s="25">
        <v>1943478.5</v>
      </c>
      <c r="K173" s="25">
        <v>402405.10000000003</v>
      </c>
      <c r="L173" s="25">
        <v>376363.60000000003</v>
      </c>
      <c r="M173" s="25">
        <v>376363.60000000003</v>
      </c>
      <c r="N173" s="25">
        <v>376363.60000000003</v>
      </c>
      <c r="O173" s="25">
        <v>1567114.9</v>
      </c>
      <c r="P173" s="26">
        <v>0.19629066553873806</v>
      </c>
      <c r="Q173" s="27">
        <v>0.1936546249418247</v>
      </c>
    </row>
    <row r="174" spans="2:19" ht="45">
      <c r="B174" s="32"/>
      <c r="C174" s="33"/>
      <c r="D174" s="21" t="s">
        <v>64</v>
      </c>
      <c r="E174" s="34" t="s">
        <v>468</v>
      </c>
      <c r="F174" s="23" t="s">
        <v>469</v>
      </c>
      <c r="G174" s="24" t="s">
        <v>214</v>
      </c>
      <c r="H174" s="25">
        <v>15945221</v>
      </c>
      <c r="I174" s="25">
        <v>169839.6</v>
      </c>
      <c r="J174" s="25">
        <v>16115060.6</v>
      </c>
      <c r="K174" s="25">
        <v>3895283.23</v>
      </c>
      <c r="L174" s="25">
        <v>3732576.23</v>
      </c>
      <c r="M174" s="25">
        <v>3732576.23</v>
      </c>
      <c r="N174" s="25">
        <v>3732576.23</v>
      </c>
      <c r="O174" s="25">
        <v>12382484.369999999</v>
      </c>
      <c r="P174" s="26">
        <v>0.23408745667432268</v>
      </c>
      <c r="Q174" s="27">
        <v>0.23162036573415057</v>
      </c>
    </row>
    <row r="175" spans="2:19" ht="30">
      <c r="B175" s="32"/>
      <c r="C175" s="33"/>
      <c r="D175" s="21" t="s">
        <v>64</v>
      </c>
      <c r="E175" s="34" t="s">
        <v>470</v>
      </c>
      <c r="F175" s="23" t="s">
        <v>471</v>
      </c>
      <c r="G175" s="24" t="s">
        <v>217</v>
      </c>
      <c r="H175" s="25">
        <v>65421578</v>
      </c>
      <c r="I175" s="25">
        <v>563704.76</v>
      </c>
      <c r="J175" s="25">
        <v>65985282.759999998</v>
      </c>
      <c r="K175" s="25">
        <v>14483273.43</v>
      </c>
      <c r="L175" s="25">
        <v>13924917.93</v>
      </c>
      <c r="M175" s="25">
        <v>13924917.93</v>
      </c>
      <c r="N175" s="25">
        <v>13924917.93</v>
      </c>
      <c r="O175" s="25">
        <v>52060364.829999998</v>
      </c>
      <c r="P175" s="26">
        <v>0.21284900724956526</v>
      </c>
      <c r="Q175" s="27">
        <v>0.21103066240766685</v>
      </c>
    </row>
    <row r="176" spans="2:19" ht="30">
      <c r="B176" s="32"/>
      <c r="C176" s="33"/>
      <c r="D176" s="21" t="s">
        <v>64</v>
      </c>
      <c r="E176" s="34" t="s">
        <v>472</v>
      </c>
      <c r="F176" s="23" t="s">
        <v>473</v>
      </c>
      <c r="G176" s="24" t="s">
        <v>220</v>
      </c>
      <c r="H176" s="25">
        <v>8889134</v>
      </c>
      <c r="I176" s="25">
        <v>110997.84</v>
      </c>
      <c r="J176" s="25">
        <v>9000131.8399999999</v>
      </c>
      <c r="K176" s="25">
        <v>2117615.98</v>
      </c>
      <c r="L176" s="25">
        <v>2009706.9799999997</v>
      </c>
      <c r="M176" s="25">
        <v>2009706.9799999997</v>
      </c>
      <c r="N176" s="25">
        <v>2009706.9799999997</v>
      </c>
      <c r="O176" s="25">
        <v>6990424.8600000003</v>
      </c>
      <c r="P176" s="26">
        <v>0.22608580093403921</v>
      </c>
      <c r="Q176" s="27">
        <v>0.22329750449522301</v>
      </c>
    </row>
    <row r="177" spans="2:17" ht="45">
      <c r="B177" s="32"/>
      <c r="C177" s="33"/>
      <c r="D177" s="21" t="s">
        <v>64</v>
      </c>
      <c r="E177" s="34" t="s">
        <v>474</v>
      </c>
      <c r="F177" s="23" t="s">
        <v>475</v>
      </c>
      <c r="G177" s="24" t="s">
        <v>223</v>
      </c>
      <c r="H177" s="25">
        <v>5636714</v>
      </c>
      <c r="I177" s="25">
        <v>67946.759999999995</v>
      </c>
      <c r="J177" s="25">
        <v>5704660.7599999998</v>
      </c>
      <c r="K177" s="25">
        <v>1341889.97</v>
      </c>
      <c r="L177" s="25">
        <v>1277828.47</v>
      </c>
      <c r="M177" s="25">
        <v>1277828.47</v>
      </c>
      <c r="N177" s="25">
        <v>1277828.47</v>
      </c>
      <c r="O177" s="25">
        <v>4426832.29</v>
      </c>
      <c r="P177" s="26">
        <v>0.22669741093835877</v>
      </c>
      <c r="Q177" s="27">
        <v>0.22399727586956458</v>
      </c>
    </row>
    <row r="178" spans="2:17" ht="45">
      <c r="B178" s="32"/>
      <c r="C178" s="33"/>
      <c r="D178" s="21" t="s">
        <v>64</v>
      </c>
      <c r="E178" s="34" t="s">
        <v>476</v>
      </c>
      <c r="F178" s="23" t="s">
        <v>477</v>
      </c>
      <c r="G178" s="24" t="s">
        <v>226</v>
      </c>
      <c r="H178" s="25">
        <v>12648542</v>
      </c>
      <c r="I178" s="25">
        <v>143832.6</v>
      </c>
      <c r="J178" s="25">
        <v>12792374.6</v>
      </c>
      <c r="K178" s="25">
        <v>2743312.69</v>
      </c>
      <c r="L178" s="25">
        <v>2605763.69</v>
      </c>
      <c r="M178" s="25">
        <v>2605763.69</v>
      </c>
      <c r="N178" s="25">
        <v>2605763.69</v>
      </c>
      <c r="O178" s="25">
        <v>10186610.91</v>
      </c>
      <c r="P178" s="26">
        <v>0.2060129689255884</v>
      </c>
      <c r="Q178" s="27">
        <v>0.20369663737020335</v>
      </c>
    </row>
    <row r="179" spans="2:17" ht="45">
      <c r="B179" s="32"/>
      <c r="C179" s="33"/>
      <c r="D179" s="21" t="s">
        <v>64</v>
      </c>
      <c r="E179" s="34" t="s">
        <v>478</v>
      </c>
      <c r="F179" s="23" t="s">
        <v>479</v>
      </c>
      <c r="G179" s="24" t="s">
        <v>229</v>
      </c>
      <c r="H179" s="25">
        <v>5177375</v>
      </c>
      <c r="I179" s="25">
        <v>64627.34</v>
      </c>
      <c r="J179" s="25">
        <v>5242002.34</v>
      </c>
      <c r="K179" s="25">
        <v>1065893.77</v>
      </c>
      <c r="L179" s="25">
        <v>1003967.27</v>
      </c>
      <c r="M179" s="25">
        <v>1003967.27</v>
      </c>
      <c r="N179" s="25">
        <v>1003967.27</v>
      </c>
      <c r="O179" s="25">
        <v>4238035.07</v>
      </c>
      <c r="P179" s="26">
        <v>0.19391434269296701</v>
      </c>
      <c r="Q179" s="27">
        <v>0.19152362110544194</v>
      </c>
    </row>
    <row r="180" spans="2:17" ht="45">
      <c r="B180" s="32"/>
      <c r="C180" s="33"/>
      <c r="D180" s="21" t="s">
        <v>64</v>
      </c>
      <c r="E180" s="34" t="s">
        <v>480</v>
      </c>
      <c r="F180" s="23" t="s">
        <v>481</v>
      </c>
      <c r="G180" s="24" t="s">
        <v>232</v>
      </c>
      <c r="H180" s="25">
        <v>4168021</v>
      </c>
      <c r="I180" s="25">
        <v>51511.92</v>
      </c>
      <c r="J180" s="25">
        <v>4219532.92</v>
      </c>
      <c r="K180" s="25">
        <v>961793.47</v>
      </c>
      <c r="L180" s="25">
        <v>911804.97</v>
      </c>
      <c r="M180" s="25">
        <v>911804.97</v>
      </c>
      <c r="N180" s="25">
        <v>911804.97</v>
      </c>
      <c r="O180" s="25">
        <v>3307727.95</v>
      </c>
      <c r="P180" s="26">
        <v>0.21876208637144581</v>
      </c>
      <c r="Q180" s="27">
        <v>0.21609144596980653</v>
      </c>
    </row>
    <row r="181" spans="2:17" ht="45">
      <c r="B181" s="32"/>
      <c r="C181" s="33"/>
      <c r="D181" s="21" t="s">
        <v>64</v>
      </c>
      <c r="E181" s="34" t="s">
        <v>482</v>
      </c>
      <c r="F181" s="23" t="s">
        <v>483</v>
      </c>
      <c r="G181" s="24" t="s">
        <v>358</v>
      </c>
      <c r="H181" s="25">
        <v>3402064</v>
      </c>
      <c r="I181" s="25">
        <v>30639</v>
      </c>
      <c r="J181" s="25">
        <v>3432703</v>
      </c>
      <c r="K181" s="25">
        <v>846343.71000000008</v>
      </c>
      <c r="L181" s="25">
        <v>815786.71000000008</v>
      </c>
      <c r="M181" s="25">
        <v>815786.71000000008</v>
      </c>
      <c r="N181" s="25">
        <v>815786.71000000008</v>
      </c>
      <c r="O181" s="25">
        <v>2616916.29</v>
      </c>
      <c r="P181" s="26">
        <v>0.23979169997977701</v>
      </c>
      <c r="Q181" s="27">
        <v>0.237651410564794</v>
      </c>
    </row>
    <row r="182" spans="2:17" ht="45">
      <c r="B182" s="32"/>
      <c r="C182" s="33"/>
      <c r="D182" s="21" t="s">
        <v>64</v>
      </c>
      <c r="E182" s="34" t="s">
        <v>484</v>
      </c>
      <c r="F182" s="23" t="s">
        <v>485</v>
      </c>
      <c r="G182" s="24" t="s">
        <v>366</v>
      </c>
      <c r="H182" s="25">
        <v>4668730</v>
      </c>
      <c r="I182" s="25">
        <v>49912.84</v>
      </c>
      <c r="J182" s="25">
        <v>4718642.84</v>
      </c>
      <c r="K182" s="25">
        <v>1002074.5599999998</v>
      </c>
      <c r="L182" s="25">
        <v>954648.55999999982</v>
      </c>
      <c r="M182" s="25">
        <v>954648.55999999982</v>
      </c>
      <c r="N182" s="25">
        <v>954648.55999999982</v>
      </c>
      <c r="O182" s="25">
        <v>3763994.2800000003</v>
      </c>
      <c r="P182" s="26">
        <v>0.20447714046432325</v>
      </c>
      <c r="Q182" s="27">
        <v>0.20231422304469221</v>
      </c>
    </row>
    <row r="183" spans="2:17" ht="30">
      <c r="B183" s="32"/>
      <c r="C183" s="33"/>
      <c r="D183" s="21" t="s">
        <v>64</v>
      </c>
      <c r="E183" s="34" t="s">
        <v>486</v>
      </c>
      <c r="F183" s="23" t="s">
        <v>487</v>
      </c>
      <c r="G183" s="24" t="s">
        <v>37</v>
      </c>
      <c r="H183" s="25">
        <v>547403617.62000012</v>
      </c>
      <c r="I183" s="25">
        <v>-23056338.16</v>
      </c>
      <c r="J183" s="25">
        <v>524347279.4600001</v>
      </c>
      <c r="K183" s="25">
        <v>427792364.10000002</v>
      </c>
      <c r="L183" s="25">
        <v>96455156.950000033</v>
      </c>
      <c r="M183" s="25">
        <v>96455156.950000033</v>
      </c>
      <c r="N183" s="25">
        <v>96455156.950000018</v>
      </c>
      <c r="O183" s="25">
        <v>427892122.51000005</v>
      </c>
      <c r="P183" s="26">
        <v>0.17620482189973002</v>
      </c>
      <c r="Q183" s="27">
        <v>0.18395281281774653</v>
      </c>
    </row>
    <row r="184" spans="2:17" ht="30">
      <c r="B184" s="32"/>
      <c r="C184" s="33"/>
      <c r="D184" s="21" t="s">
        <v>64</v>
      </c>
      <c r="E184" s="34" t="s">
        <v>488</v>
      </c>
      <c r="F184" s="23" t="s">
        <v>489</v>
      </c>
      <c r="G184" s="24" t="s">
        <v>37</v>
      </c>
      <c r="H184" s="25">
        <v>349613131.38</v>
      </c>
      <c r="I184" s="25">
        <v>-9155553.0800000001</v>
      </c>
      <c r="J184" s="25">
        <v>340457578.30000001</v>
      </c>
      <c r="K184" s="25">
        <v>302921723.92000002</v>
      </c>
      <c r="L184" s="25">
        <v>63980660.590000018</v>
      </c>
      <c r="M184" s="25">
        <v>63980660.590000018</v>
      </c>
      <c r="N184" s="25">
        <v>63980660.590000018</v>
      </c>
      <c r="O184" s="25">
        <v>276476917.70999998</v>
      </c>
      <c r="P184" s="26">
        <v>0.18300416902950489</v>
      </c>
      <c r="Q184" s="27">
        <v>0.18792549988011242</v>
      </c>
    </row>
    <row r="185" spans="2:17" ht="45">
      <c r="B185" s="32"/>
      <c r="C185" s="33"/>
      <c r="D185" s="21" t="s">
        <v>64</v>
      </c>
      <c r="E185" s="34" t="s">
        <v>490</v>
      </c>
      <c r="F185" s="23" t="s">
        <v>491</v>
      </c>
      <c r="G185" s="24" t="s">
        <v>31</v>
      </c>
      <c r="H185" s="25">
        <v>812493322.19000018</v>
      </c>
      <c r="I185" s="25">
        <v>-45268274.099999994</v>
      </c>
      <c r="J185" s="25">
        <v>767225048.09000015</v>
      </c>
      <c r="K185" s="25">
        <v>298051331.16000003</v>
      </c>
      <c r="L185" s="25">
        <v>42027491.370000005</v>
      </c>
      <c r="M185" s="25">
        <v>42027491.370000005</v>
      </c>
      <c r="N185" s="25">
        <v>42027491.370000005</v>
      </c>
      <c r="O185" s="25">
        <v>725197556.72000015</v>
      </c>
      <c r="P185" s="26">
        <v>5.1726568357163612E-2</v>
      </c>
      <c r="Q185" s="27">
        <v>5.4778570478931921E-2</v>
      </c>
    </row>
    <row r="186" spans="2:17" ht="45">
      <c r="B186" s="32"/>
      <c r="C186" s="33"/>
      <c r="D186" s="21" t="s">
        <v>64</v>
      </c>
      <c r="E186" s="34" t="s">
        <v>492</v>
      </c>
      <c r="F186" s="23" t="s">
        <v>493</v>
      </c>
      <c r="G186" s="24" t="s">
        <v>31</v>
      </c>
      <c r="H186" s="25">
        <v>223719012.09999999</v>
      </c>
      <c r="I186" s="25">
        <v>-23786606.910000008</v>
      </c>
      <c r="J186" s="25">
        <v>199932405.19</v>
      </c>
      <c r="K186" s="25">
        <v>110534170.72</v>
      </c>
      <c r="L186" s="25">
        <v>43518200.61999999</v>
      </c>
      <c r="M186" s="25">
        <v>43518200.61999999</v>
      </c>
      <c r="N186" s="25">
        <v>43518200.619999997</v>
      </c>
      <c r="O186" s="25">
        <v>156414204.56999999</v>
      </c>
      <c r="P186" s="26">
        <v>0.19452169134623132</v>
      </c>
      <c r="Q186" s="27">
        <v>0.21766456807561396</v>
      </c>
    </row>
    <row r="187" spans="2:17" ht="45">
      <c r="B187" s="32"/>
      <c r="C187" s="33"/>
      <c r="D187" s="21" t="s">
        <v>64</v>
      </c>
      <c r="E187" s="34" t="s">
        <v>494</v>
      </c>
      <c r="F187" s="23" t="s">
        <v>495</v>
      </c>
      <c r="G187" s="24" t="s">
        <v>31</v>
      </c>
      <c r="H187" s="25">
        <v>1085084.71</v>
      </c>
      <c r="I187" s="25">
        <v>0</v>
      </c>
      <c r="J187" s="25">
        <v>1085084.71</v>
      </c>
      <c r="K187" s="25">
        <v>286940.71000000002</v>
      </c>
      <c r="L187" s="25">
        <v>160529.76</v>
      </c>
      <c r="M187" s="25">
        <v>160529.76</v>
      </c>
      <c r="N187" s="25">
        <v>160529.76</v>
      </c>
      <c r="O187" s="25">
        <v>924554.95</v>
      </c>
      <c r="P187" s="26">
        <v>0.14794214545701231</v>
      </c>
      <c r="Q187" s="27">
        <v>0.14794214545701231</v>
      </c>
    </row>
    <row r="188" spans="2:17" ht="30">
      <c r="B188" s="32"/>
      <c r="C188" s="33"/>
      <c r="D188" s="21" t="s">
        <v>64</v>
      </c>
      <c r="E188" s="34" t="s">
        <v>496</v>
      </c>
      <c r="F188" s="23" t="s">
        <v>497</v>
      </c>
      <c r="G188" s="24" t="s">
        <v>37</v>
      </c>
      <c r="H188" s="25">
        <v>83628959.920000002</v>
      </c>
      <c r="I188" s="25">
        <v>-46667211.240000002</v>
      </c>
      <c r="J188" s="25">
        <v>36961748.68</v>
      </c>
      <c r="K188" s="25">
        <v>13756018.77</v>
      </c>
      <c r="L188" s="25">
        <v>5022292.8599999994</v>
      </c>
      <c r="M188" s="25">
        <v>5022292.8599999994</v>
      </c>
      <c r="N188" s="25">
        <v>5022292.8599999985</v>
      </c>
      <c r="O188" s="25">
        <v>31939455.82</v>
      </c>
      <c r="P188" s="26">
        <v>6.0054469944435002E-2</v>
      </c>
      <c r="Q188" s="27">
        <v>0.13587811830768606</v>
      </c>
    </row>
    <row r="189" spans="2:17" ht="30">
      <c r="B189" s="32"/>
      <c r="C189" s="33"/>
      <c r="D189" s="21" t="s">
        <v>64</v>
      </c>
      <c r="E189" s="34" t="s">
        <v>498</v>
      </c>
      <c r="F189" s="23" t="s">
        <v>499</v>
      </c>
      <c r="G189" s="24" t="s">
        <v>37</v>
      </c>
      <c r="H189" s="25">
        <v>144394220.52000001</v>
      </c>
      <c r="I189" s="25">
        <v>2175157.17</v>
      </c>
      <c r="J189" s="25">
        <v>146569377.69</v>
      </c>
      <c r="K189" s="25">
        <v>109205797.57000001</v>
      </c>
      <c r="L189" s="25">
        <v>21216557.039999999</v>
      </c>
      <c r="M189" s="25">
        <v>21216557.039999999</v>
      </c>
      <c r="N189" s="25">
        <v>21216557.039999999</v>
      </c>
      <c r="O189" s="25">
        <v>125352820.65000001</v>
      </c>
      <c r="P189" s="26">
        <v>0.14693494631290521</v>
      </c>
      <c r="Q189" s="27">
        <v>0.14475436393592292</v>
      </c>
    </row>
    <row r="190" spans="2:17" ht="30">
      <c r="B190" s="32"/>
      <c r="C190" s="33"/>
      <c r="D190" s="21" t="s">
        <v>64</v>
      </c>
      <c r="E190" s="34" t="s">
        <v>500</v>
      </c>
      <c r="F190" s="23" t="s">
        <v>501</v>
      </c>
      <c r="G190" s="24" t="s">
        <v>37</v>
      </c>
      <c r="H190" s="25">
        <v>29101575.209999993</v>
      </c>
      <c r="I190" s="25">
        <v>34246.849999999977</v>
      </c>
      <c r="J190" s="25">
        <v>29135822.059999995</v>
      </c>
      <c r="K190" s="25">
        <v>16471107.140000001</v>
      </c>
      <c r="L190" s="25">
        <v>2829723.2300000004</v>
      </c>
      <c r="M190" s="25">
        <v>2829723.2300000004</v>
      </c>
      <c r="N190" s="25">
        <v>2829723.2300000004</v>
      </c>
      <c r="O190" s="25">
        <v>26306098.829999994</v>
      </c>
      <c r="P190" s="26">
        <v>9.7236084630485581E-2</v>
      </c>
      <c r="Q190" s="27">
        <v>9.7121791318353523E-2</v>
      </c>
    </row>
    <row r="191" spans="2:17" ht="30">
      <c r="B191" s="32"/>
      <c r="C191" s="33"/>
      <c r="D191" s="21" t="s">
        <v>64</v>
      </c>
      <c r="E191" s="34" t="s">
        <v>502</v>
      </c>
      <c r="F191" s="23" t="s">
        <v>503</v>
      </c>
      <c r="G191" s="24" t="s">
        <v>504</v>
      </c>
      <c r="H191" s="25">
        <v>12736745.17</v>
      </c>
      <c r="I191" s="25">
        <v>244374.09999999963</v>
      </c>
      <c r="J191" s="25">
        <v>12981119.27</v>
      </c>
      <c r="K191" s="25">
        <v>10567545.74</v>
      </c>
      <c r="L191" s="25">
        <v>1479150.4800000004</v>
      </c>
      <c r="M191" s="25">
        <v>1479150.4800000004</v>
      </c>
      <c r="N191" s="25">
        <v>1479150.48</v>
      </c>
      <c r="O191" s="25">
        <v>11501968.789999999</v>
      </c>
      <c r="P191" s="26">
        <v>0.11613253309675822</v>
      </c>
      <c r="Q191" s="27">
        <v>0.11394629763693717</v>
      </c>
    </row>
    <row r="192" spans="2:17" ht="45">
      <c r="B192" s="32"/>
      <c r="C192" s="33"/>
      <c r="D192" s="21" t="s">
        <v>64</v>
      </c>
      <c r="E192" s="34" t="s">
        <v>505</v>
      </c>
      <c r="F192" s="23" t="s">
        <v>506</v>
      </c>
      <c r="G192" s="24" t="s">
        <v>31</v>
      </c>
      <c r="H192" s="25">
        <v>959312981.25999999</v>
      </c>
      <c r="I192" s="25">
        <v>-38007305.819999993</v>
      </c>
      <c r="J192" s="25">
        <v>921305675.44000006</v>
      </c>
      <c r="K192" s="25">
        <v>363028661.02999997</v>
      </c>
      <c r="L192" s="25">
        <v>127852889.45</v>
      </c>
      <c r="M192" s="25">
        <v>127852889.45</v>
      </c>
      <c r="N192" s="25">
        <v>127852889.45000003</v>
      </c>
      <c r="O192" s="25">
        <v>793452785.99000001</v>
      </c>
      <c r="P192" s="26">
        <v>0.13327547103769294</v>
      </c>
      <c r="Q192" s="27">
        <v>0.13877358281651703</v>
      </c>
    </row>
    <row r="193" spans="2:17" ht="45">
      <c r="B193" s="32"/>
      <c r="C193" s="33"/>
      <c r="D193" s="21" t="s">
        <v>64</v>
      </c>
      <c r="E193" s="34" t="s">
        <v>507</v>
      </c>
      <c r="F193" s="23" t="s">
        <v>508</v>
      </c>
      <c r="G193" s="24" t="s">
        <v>31</v>
      </c>
      <c r="H193" s="25">
        <v>89491532</v>
      </c>
      <c r="I193" s="25">
        <v>2162670</v>
      </c>
      <c r="J193" s="25">
        <v>91654202</v>
      </c>
      <c r="K193" s="25">
        <v>163550.21</v>
      </c>
      <c r="L193" s="25">
        <v>0</v>
      </c>
      <c r="M193" s="25">
        <v>0</v>
      </c>
      <c r="N193" s="25">
        <v>0</v>
      </c>
      <c r="O193" s="25">
        <v>91654202</v>
      </c>
      <c r="P193" s="26">
        <v>0</v>
      </c>
      <c r="Q193" s="27">
        <v>0</v>
      </c>
    </row>
    <row r="194" spans="2:17" ht="15">
      <c r="B194" s="32"/>
      <c r="C194" s="33"/>
      <c r="D194" s="21" t="s">
        <v>509</v>
      </c>
      <c r="E194" s="34" t="s">
        <v>510</v>
      </c>
      <c r="F194" s="23" t="s">
        <v>511</v>
      </c>
      <c r="G194" s="24" t="s">
        <v>31</v>
      </c>
      <c r="H194" s="25">
        <v>52500000</v>
      </c>
      <c r="I194" s="25">
        <v>0</v>
      </c>
      <c r="J194" s="25">
        <v>52500000</v>
      </c>
      <c r="K194" s="25">
        <v>52041513.969999999</v>
      </c>
      <c r="L194" s="25">
        <v>13813342.869999999</v>
      </c>
      <c r="M194" s="25">
        <v>13813342.869999999</v>
      </c>
      <c r="N194" s="25">
        <v>13813342.870000001</v>
      </c>
      <c r="O194" s="25">
        <v>38686657.130000003</v>
      </c>
      <c r="P194" s="26">
        <v>0.26311129276190476</v>
      </c>
      <c r="Q194" s="27">
        <v>0.26311129276190476</v>
      </c>
    </row>
    <row r="195" spans="2:17" ht="15">
      <c r="B195" s="32"/>
      <c r="C195" s="33"/>
      <c r="D195" s="21" t="s">
        <v>509</v>
      </c>
      <c r="E195" s="34" t="s">
        <v>512</v>
      </c>
      <c r="F195" s="23" t="s">
        <v>513</v>
      </c>
      <c r="G195" s="24" t="s">
        <v>31</v>
      </c>
      <c r="H195" s="25">
        <v>8500000</v>
      </c>
      <c r="I195" s="25">
        <v>0</v>
      </c>
      <c r="J195" s="25">
        <v>8500000</v>
      </c>
      <c r="K195" s="25">
        <v>2056439.22</v>
      </c>
      <c r="L195" s="25">
        <v>217107.21999999997</v>
      </c>
      <c r="M195" s="25">
        <v>217107.21999999997</v>
      </c>
      <c r="N195" s="25">
        <v>217107.22</v>
      </c>
      <c r="O195" s="25">
        <v>8282892.7800000003</v>
      </c>
      <c r="P195" s="26">
        <v>2.5542025882352937E-2</v>
      </c>
      <c r="Q195" s="27">
        <v>2.5542025882352937E-2</v>
      </c>
    </row>
    <row r="196" spans="2:17" ht="15">
      <c r="B196" s="32"/>
      <c r="C196" s="33"/>
      <c r="D196" s="21" t="s">
        <v>509</v>
      </c>
      <c r="E196" s="34" t="s">
        <v>514</v>
      </c>
      <c r="F196" s="23" t="s">
        <v>515</v>
      </c>
      <c r="G196" s="24" t="s">
        <v>100</v>
      </c>
      <c r="H196" s="25">
        <v>7700000</v>
      </c>
      <c r="I196" s="25">
        <v>0</v>
      </c>
      <c r="J196" s="25">
        <v>7700000</v>
      </c>
      <c r="K196" s="25">
        <v>0</v>
      </c>
      <c r="L196" s="25">
        <v>0</v>
      </c>
      <c r="M196" s="25">
        <v>0</v>
      </c>
      <c r="N196" s="25">
        <v>0</v>
      </c>
      <c r="O196" s="25">
        <v>7700000</v>
      </c>
      <c r="P196" s="26">
        <v>0</v>
      </c>
      <c r="Q196" s="27">
        <v>0</v>
      </c>
    </row>
    <row r="197" spans="2:17" ht="15">
      <c r="B197" s="32"/>
      <c r="C197" s="33"/>
      <c r="D197" s="21" t="s">
        <v>509</v>
      </c>
      <c r="E197" s="34" t="s">
        <v>516</v>
      </c>
      <c r="F197" s="23" t="s">
        <v>517</v>
      </c>
      <c r="G197" s="24" t="s">
        <v>31</v>
      </c>
      <c r="H197" s="25">
        <v>500000</v>
      </c>
      <c r="I197" s="25">
        <v>0</v>
      </c>
      <c r="J197" s="25">
        <v>500000</v>
      </c>
      <c r="K197" s="25">
        <v>0</v>
      </c>
      <c r="L197" s="25">
        <v>0</v>
      </c>
      <c r="M197" s="25">
        <v>0</v>
      </c>
      <c r="N197" s="25">
        <v>0</v>
      </c>
      <c r="O197" s="25">
        <v>500000</v>
      </c>
      <c r="P197" s="26">
        <v>0</v>
      </c>
      <c r="Q197" s="27">
        <v>0</v>
      </c>
    </row>
    <row r="198" spans="2:17" ht="30">
      <c r="B198" s="32"/>
      <c r="C198" s="33"/>
      <c r="D198" s="21" t="s">
        <v>509</v>
      </c>
      <c r="E198" s="34" t="s">
        <v>518</v>
      </c>
      <c r="F198" s="23" t="s">
        <v>519</v>
      </c>
      <c r="G198" s="24" t="s">
        <v>31</v>
      </c>
      <c r="H198" s="25">
        <v>2500000</v>
      </c>
      <c r="I198" s="25">
        <v>45588</v>
      </c>
      <c r="J198" s="25">
        <v>2545588</v>
      </c>
      <c r="K198" s="25">
        <v>45588</v>
      </c>
      <c r="L198" s="25">
        <v>45588</v>
      </c>
      <c r="M198" s="25">
        <v>45588</v>
      </c>
      <c r="N198" s="25">
        <v>45588</v>
      </c>
      <c r="O198" s="25">
        <v>2500000</v>
      </c>
      <c r="P198" s="26">
        <v>1.82352E-2</v>
      </c>
      <c r="Q198" s="27">
        <v>1.7908632504552977E-2</v>
      </c>
    </row>
    <row r="199" spans="2:17" ht="15">
      <c r="B199" s="32"/>
      <c r="C199" s="33"/>
      <c r="D199" s="21" t="s">
        <v>509</v>
      </c>
      <c r="E199" s="34" t="s">
        <v>520</v>
      </c>
      <c r="F199" s="23" t="s">
        <v>521</v>
      </c>
      <c r="G199" s="24" t="s">
        <v>337</v>
      </c>
      <c r="H199" s="25">
        <v>0</v>
      </c>
      <c r="I199" s="25">
        <v>8727413.3499999996</v>
      </c>
      <c r="J199" s="25">
        <v>8727413.3499999996</v>
      </c>
      <c r="K199" s="25">
        <v>8727413.3499999996</v>
      </c>
      <c r="L199" s="25">
        <v>116908.05999999998</v>
      </c>
      <c r="M199" s="25">
        <v>116908.05999999998</v>
      </c>
      <c r="N199" s="25">
        <v>116908.06</v>
      </c>
      <c r="O199" s="25">
        <v>8610505.2899999991</v>
      </c>
      <c r="P199" s="26">
        <v>0</v>
      </c>
      <c r="Q199" s="27">
        <v>1.3395499366372968E-2</v>
      </c>
    </row>
    <row r="200" spans="2:17" ht="30">
      <c r="B200" s="32"/>
      <c r="C200" s="33"/>
      <c r="D200" s="21" t="s">
        <v>509</v>
      </c>
      <c r="E200" s="34" t="s">
        <v>522</v>
      </c>
      <c r="F200" s="23" t="s">
        <v>523</v>
      </c>
      <c r="G200" s="24" t="s">
        <v>301</v>
      </c>
      <c r="H200" s="25">
        <v>0</v>
      </c>
      <c r="I200" s="25">
        <v>18201065.530000001</v>
      </c>
      <c r="J200" s="25">
        <v>18201065.530000001</v>
      </c>
      <c r="K200" s="25">
        <v>18201065.530000001</v>
      </c>
      <c r="L200" s="25">
        <v>0</v>
      </c>
      <c r="M200" s="25">
        <v>0</v>
      </c>
      <c r="N200" s="25">
        <v>0</v>
      </c>
      <c r="O200" s="25">
        <v>18201065.530000001</v>
      </c>
      <c r="P200" s="26">
        <v>0</v>
      </c>
      <c r="Q200" s="27">
        <v>0</v>
      </c>
    </row>
    <row r="201" spans="2:17" ht="15">
      <c r="B201" s="32"/>
      <c r="C201" s="33"/>
      <c r="D201" s="21" t="s">
        <v>509</v>
      </c>
      <c r="E201" s="34" t="s">
        <v>524</v>
      </c>
      <c r="F201" s="23" t="s">
        <v>525</v>
      </c>
      <c r="G201" s="24" t="s">
        <v>256</v>
      </c>
      <c r="H201" s="25">
        <v>0</v>
      </c>
      <c r="I201" s="25">
        <v>12578748.25</v>
      </c>
      <c r="J201" s="25">
        <v>12578748.25</v>
      </c>
      <c r="K201" s="25">
        <v>0</v>
      </c>
      <c r="L201" s="25">
        <v>0</v>
      </c>
      <c r="M201" s="25">
        <v>0</v>
      </c>
      <c r="N201" s="25">
        <v>0</v>
      </c>
      <c r="O201" s="25">
        <v>12578748.25</v>
      </c>
      <c r="P201" s="26">
        <v>0</v>
      </c>
      <c r="Q201" s="27">
        <v>0</v>
      </c>
    </row>
    <row r="202" spans="2:17" ht="30">
      <c r="B202" s="32"/>
      <c r="C202" s="33"/>
      <c r="D202" s="21" t="s">
        <v>509</v>
      </c>
      <c r="E202" s="34" t="s">
        <v>526</v>
      </c>
      <c r="F202" s="23" t="s">
        <v>527</v>
      </c>
      <c r="G202" s="24" t="s">
        <v>31</v>
      </c>
      <c r="H202" s="25">
        <v>7300000</v>
      </c>
      <c r="I202" s="25">
        <v>0</v>
      </c>
      <c r="J202" s="25">
        <v>7300000</v>
      </c>
      <c r="K202" s="25">
        <v>7222069.5499999998</v>
      </c>
      <c r="L202" s="25">
        <v>2287746.0699999998</v>
      </c>
      <c r="M202" s="25">
        <v>2287746.0699999998</v>
      </c>
      <c r="N202" s="25">
        <v>2287746.0699999998</v>
      </c>
      <c r="O202" s="25">
        <v>5012253.93</v>
      </c>
      <c r="P202" s="26">
        <v>0.31338987260273971</v>
      </c>
      <c r="Q202" s="27">
        <v>0.31338987260273971</v>
      </c>
    </row>
    <row r="203" spans="2:17" ht="30">
      <c r="B203" s="32"/>
      <c r="C203" s="33"/>
      <c r="D203" s="21" t="s">
        <v>509</v>
      </c>
      <c r="E203" s="34" t="s">
        <v>528</v>
      </c>
      <c r="F203" s="23" t="s">
        <v>529</v>
      </c>
      <c r="G203" s="24" t="s">
        <v>130</v>
      </c>
      <c r="H203" s="25">
        <v>0</v>
      </c>
      <c r="I203" s="25">
        <v>7055003.25</v>
      </c>
      <c r="J203" s="25">
        <v>7055003.25</v>
      </c>
      <c r="K203" s="25">
        <v>1877424.55</v>
      </c>
      <c r="L203" s="25">
        <v>599748.26</v>
      </c>
      <c r="M203" s="25">
        <v>599748.26</v>
      </c>
      <c r="N203" s="25">
        <v>599748.26</v>
      </c>
      <c r="O203" s="25">
        <v>6455254.9900000002</v>
      </c>
      <c r="P203" s="26">
        <v>0</v>
      </c>
      <c r="Q203" s="27">
        <v>8.5010344963342158E-2</v>
      </c>
    </row>
    <row r="204" spans="2:17" ht="15">
      <c r="B204" s="32"/>
      <c r="C204" s="33"/>
      <c r="D204" s="21" t="s">
        <v>509</v>
      </c>
      <c r="E204" s="34" t="s">
        <v>530</v>
      </c>
      <c r="F204" s="23" t="s">
        <v>531</v>
      </c>
      <c r="G204" s="24" t="s">
        <v>244</v>
      </c>
      <c r="H204" s="25">
        <v>0</v>
      </c>
      <c r="I204" s="25">
        <v>6136342.9500000002</v>
      </c>
      <c r="J204" s="25">
        <v>6136342.9500000002</v>
      </c>
      <c r="K204" s="25">
        <v>6136342.9500000002</v>
      </c>
      <c r="L204" s="25">
        <v>2006599.8600000003</v>
      </c>
      <c r="M204" s="25">
        <v>2006599.8600000003</v>
      </c>
      <c r="N204" s="25">
        <v>2006599.86</v>
      </c>
      <c r="O204" s="25">
        <v>4129743.09</v>
      </c>
      <c r="P204" s="26">
        <v>0</v>
      </c>
      <c r="Q204" s="27">
        <v>0.32700256102863356</v>
      </c>
    </row>
    <row r="205" spans="2:17" ht="15">
      <c r="B205" s="32"/>
      <c r="C205" s="33"/>
      <c r="D205" s="21" t="s">
        <v>509</v>
      </c>
      <c r="E205" s="34" t="s">
        <v>532</v>
      </c>
      <c r="F205" s="23" t="s">
        <v>533</v>
      </c>
      <c r="G205" s="24" t="s">
        <v>346</v>
      </c>
      <c r="H205" s="25">
        <v>0</v>
      </c>
      <c r="I205" s="25">
        <v>152225.01</v>
      </c>
      <c r="J205" s="25">
        <v>152225.01</v>
      </c>
      <c r="K205" s="25">
        <v>152225.01</v>
      </c>
      <c r="L205" s="25">
        <v>127787.25000000001</v>
      </c>
      <c r="M205" s="25">
        <v>127787.25000000001</v>
      </c>
      <c r="N205" s="25">
        <v>127787.25</v>
      </c>
      <c r="O205" s="25">
        <v>24437.759999999995</v>
      </c>
      <c r="P205" s="26">
        <v>0</v>
      </c>
      <c r="Q205" s="27">
        <v>0.83946291085807778</v>
      </c>
    </row>
    <row r="206" spans="2:17" ht="30">
      <c r="B206" s="32"/>
      <c r="C206" s="33"/>
      <c r="D206" s="21" t="s">
        <v>509</v>
      </c>
      <c r="E206" s="34" t="s">
        <v>534</v>
      </c>
      <c r="F206" s="23" t="s">
        <v>535</v>
      </c>
      <c r="G206" s="24" t="s">
        <v>340</v>
      </c>
      <c r="H206" s="25">
        <v>0</v>
      </c>
      <c r="I206" s="25">
        <v>1872671.8199999998</v>
      </c>
      <c r="J206" s="25">
        <v>1872671.8199999998</v>
      </c>
      <c r="K206" s="25">
        <v>1566491.13</v>
      </c>
      <c r="L206" s="25">
        <v>960674.96999999986</v>
      </c>
      <c r="M206" s="25">
        <v>960674.96999999986</v>
      </c>
      <c r="N206" s="25">
        <v>960674.97</v>
      </c>
      <c r="O206" s="25">
        <v>911996.85</v>
      </c>
      <c r="P206" s="26">
        <v>0</v>
      </c>
      <c r="Q206" s="27">
        <v>0.51299697028601621</v>
      </c>
    </row>
    <row r="207" spans="2:17" ht="15">
      <c r="B207" s="32"/>
      <c r="C207" s="33"/>
      <c r="D207" s="21" t="s">
        <v>509</v>
      </c>
      <c r="E207" s="34" t="s">
        <v>536</v>
      </c>
      <c r="F207" s="23" t="s">
        <v>537</v>
      </c>
      <c r="G207" s="24" t="s">
        <v>325</v>
      </c>
      <c r="H207" s="25">
        <v>0</v>
      </c>
      <c r="I207" s="25">
        <v>3931840.26</v>
      </c>
      <c r="J207" s="25">
        <v>3931840.26</v>
      </c>
      <c r="K207" s="25">
        <v>3931840.26</v>
      </c>
      <c r="L207" s="25">
        <v>3931840.26</v>
      </c>
      <c r="M207" s="25">
        <v>3931840.26</v>
      </c>
      <c r="N207" s="25">
        <v>3931840.26</v>
      </c>
      <c r="O207" s="25">
        <v>0</v>
      </c>
      <c r="P207" s="26">
        <v>0</v>
      </c>
      <c r="Q207" s="27">
        <v>1</v>
      </c>
    </row>
    <row r="208" spans="2:17" ht="30">
      <c r="B208" s="32"/>
      <c r="C208" s="33"/>
      <c r="D208" s="21" t="s">
        <v>509</v>
      </c>
      <c r="E208" s="34" t="s">
        <v>538</v>
      </c>
      <c r="F208" s="23" t="s">
        <v>539</v>
      </c>
      <c r="G208" s="24" t="s">
        <v>157</v>
      </c>
      <c r="H208" s="25">
        <v>0</v>
      </c>
      <c r="I208" s="25">
        <v>560228.43000000005</v>
      </c>
      <c r="J208" s="25">
        <v>560228.43000000005</v>
      </c>
      <c r="K208" s="25">
        <v>0</v>
      </c>
      <c r="L208" s="25">
        <v>0</v>
      </c>
      <c r="M208" s="25">
        <v>0</v>
      </c>
      <c r="N208" s="25">
        <v>0</v>
      </c>
      <c r="O208" s="25">
        <v>560228.43000000005</v>
      </c>
      <c r="P208" s="26">
        <v>0</v>
      </c>
      <c r="Q208" s="27">
        <v>0</v>
      </c>
    </row>
    <row r="209" spans="1:17" ht="15">
      <c r="B209" s="32"/>
      <c r="C209" s="33"/>
      <c r="D209" s="21" t="s">
        <v>509</v>
      </c>
      <c r="E209" s="34" t="s">
        <v>540</v>
      </c>
      <c r="F209" s="23" t="s">
        <v>541</v>
      </c>
      <c r="G209" s="24" t="s">
        <v>136</v>
      </c>
      <c r="H209" s="25">
        <v>0</v>
      </c>
      <c r="I209" s="25">
        <v>5603760.9600000009</v>
      </c>
      <c r="J209" s="25">
        <v>5603760.9600000009</v>
      </c>
      <c r="K209" s="25">
        <v>2620385.71</v>
      </c>
      <c r="L209" s="25">
        <v>665231.93000000005</v>
      </c>
      <c r="M209" s="25">
        <v>665231.93000000005</v>
      </c>
      <c r="N209" s="25">
        <v>665231.93000000005</v>
      </c>
      <c r="O209" s="25">
        <v>4938529.0300000012</v>
      </c>
      <c r="P209" s="26">
        <v>0</v>
      </c>
      <c r="Q209" s="27">
        <v>0.11871168930089408</v>
      </c>
    </row>
    <row r="210" spans="1:17" ht="15">
      <c r="B210" s="32"/>
      <c r="C210" s="33"/>
      <c r="D210" s="21" t="s">
        <v>509</v>
      </c>
      <c r="E210" s="34" t="s">
        <v>542</v>
      </c>
      <c r="F210" s="23" t="s">
        <v>543</v>
      </c>
      <c r="G210" s="24" t="s">
        <v>199</v>
      </c>
      <c r="H210" s="25">
        <v>0</v>
      </c>
      <c r="I210" s="25">
        <v>2535874.7400000002</v>
      </c>
      <c r="J210" s="25">
        <v>2535874.7400000002</v>
      </c>
      <c r="K210" s="25">
        <v>2535874.7400000002</v>
      </c>
      <c r="L210" s="25">
        <v>1444081.9000000001</v>
      </c>
      <c r="M210" s="25">
        <v>1444081.9000000001</v>
      </c>
      <c r="N210" s="25">
        <v>1444081.9</v>
      </c>
      <c r="O210" s="25">
        <v>1091792.8400000001</v>
      </c>
      <c r="P210" s="26">
        <v>0</v>
      </c>
      <c r="Q210" s="27">
        <v>0.56946105311179529</v>
      </c>
    </row>
    <row r="211" spans="1:17" ht="15">
      <c r="B211" s="32"/>
      <c r="C211" s="33"/>
      <c r="D211" s="21" t="s">
        <v>509</v>
      </c>
      <c r="E211" s="34" t="s">
        <v>544</v>
      </c>
      <c r="F211" s="23" t="s">
        <v>545</v>
      </c>
      <c r="G211" s="24" t="s">
        <v>199</v>
      </c>
      <c r="H211" s="25">
        <v>0</v>
      </c>
      <c r="I211" s="25">
        <v>42.56</v>
      </c>
      <c r="J211" s="25">
        <v>42.56</v>
      </c>
      <c r="K211" s="25">
        <v>0</v>
      </c>
      <c r="L211" s="25">
        <v>0</v>
      </c>
      <c r="M211" s="25">
        <v>0</v>
      </c>
      <c r="N211" s="25">
        <v>0</v>
      </c>
      <c r="O211" s="25">
        <v>42.56</v>
      </c>
      <c r="P211" s="26">
        <v>0</v>
      </c>
      <c r="Q211" s="27">
        <v>0</v>
      </c>
    </row>
    <row r="212" spans="1:17" ht="15">
      <c r="B212" s="32"/>
      <c r="C212" s="33"/>
      <c r="D212" s="21" t="s">
        <v>509</v>
      </c>
      <c r="E212" s="34" t="s">
        <v>546</v>
      </c>
      <c r="F212" s="23" t="s">
        <v>547</v>
      </c>
      <c r="G212" s="24" t="s">
        <v>31</v>
      </c>
      <c r="H212" s="25">
        <v>2500000</v>
      </c>
      <c r="I212" s="25">
        <v>0</v>
      </c>
      <c r="J212" s="25">
        <v>2500000</v>
      </c>
      <c r="K212" s="25">
        <v>0</v>
      </c>
      <c r="L212" s="25">
        <v>0</v>
      </c>
      <c r="M212" s="25">
        <v>0</v>
      </c>
      <c r="N212" s="25">
        <v>0</v>
      </c>
      <c r="O212" s="25">
        <v>2500000</v>
      </c>
      <c r="P212" s="26">
        <v>0</v>
      </c>
      <c r="Q212" s="27">
        <v>0</v>
      </c>
    </row>
    <row r="213" spans="1:17" ht="15">
      <c r="B213" s="32"/>
      <c r="C213" s="33"/>
      <c r="D213" s="21" t="s">
        <v>509</v>
      </c>
      <c r="E213" s="34" t="s">
        <v>548</v>
      </c>
      <c r="F213" s="23" t="s">
        <v>549</v>
      </c>
      <c r="G213" s="24" t="s">
        <v>217</v>
      </c>
      <c r="H213" s="25">
        <v>0</v>
      </c>
      <c r="I213" s="25">
        <v>287274.56</v>
      </c>
      <c r="J213" s="25">
        <v>287274.56</v>
      </c>
      <c r="K213" s="25">
        <v>164346.56</v>
      </c>
      <c r="L213" s="25">
        <v>0</v>
      </c>
      <c r="M213" s="25">
        <v>0</v>
      </c>
      <c r="N213" s="25">
        <v>0</v>
      </c>
      <c r="O213" s="25">
        <v>287274.56</v>
      </c>
      <c r="P213" s="26">
        <v>0</v>
      </c>
      <c r="Q213" s="27">
        <v>0</v>
      </c>
    </row>
    <row r="214" spans="1:17" ht="45">
      <c r="B214" s="32"/>
      <c r="C214" s="33"/>
      <c r="D214" s="21" t="s">
        <v>509</v>
      </c>
      <c r="E214" s="34" t="s">
        <v>550</v>
      </c>
      <c r="F214" s="23" t="s">
        <v>551</v>
      </c>
      <c r="G214" s="24" t="s">
        <v>319</v>
      </c>
      <c r="H214" s="25">
        <v>0</v>
      </c>
      <c r="I214" s="25">
        <v>551802.92000000004</v>
      </c>
      <c r="J214" s="25">
        <v>551802.92000000004</v>
      </c>
      <c r="K214" s="25">
        <v>551802.92000000004</v>
      </c>
      <c r="L214" s="25">
        <v>241935.90000000002</v>
      </c>
      <c r="M214" s="25">
        <v>241935.90000000002</v>
      </c>
      <c r="N214" s="25">
        <v>241935.9</v>
      </c>
      <c r="O214" s="25">
        <v>309867.02</v>
      </c>
      <c r="P214" s="26">
        <v>0</v>
      </c>
      <c r="Q214" s="27">
        <v>0.43844621191928451</v>
      </c>
    </row>
    <row r="215" spans="1:17" ht="15">
      <c r="B215" s="32"/>
      <c r="C215" s="33"/>
      <c r="D215" s="21" t="s">
        <v>509</v>
      </c>
      <c r="E215" s="34" t="s">
        <v>552</v>
      </c>
      <c r="F215" s="23" t="s">
        <v>553</v>
      </c>
      <c r="G215" s="24" t="s">
        <v>253</v>
      </c>
      <c r="H215" s="25">
        <v>0</v>
      </c>
      <c r="I215" s="25">
        <v>876127.72</v>
      </c>
      <c r="J215" s="25">
        <v>876127.72</v>
      </c>
      <c r="K215" s="25">
        <v>613289.4</v>
      </c>
      <c r="L215" s="25">
        <v>518881.23000000004</v>
      </c>
      <c r="M215" s="25">
        <v>518881.23000000004</v>
      </c>
      <c r="N215" s="25">
        <v>518881.23000000004</v>
      </c>
      <c r="O215" s="25">
        <v>357246.48999999993</v>
      </c>
      <c r="P215" s="26">
        <v>0</v>
      </c>
      <c r="Q215" s="27">
        <v>0.59224382262440012</v>
      </c>
    </row>
    <row r="216" spans="1:17" ht="15">
      <c r="B216" s="32"/>
      <c r="C216" s="33"/>
      <c r="D216" s="21" t="s">
        <v>509</v>
      </c>
      <c r="E216" s="34" t="s">
        <v>554</v>
      </c>
      <c r="F216" s="23" t="s">
        <v>555</v>
      </c>
      <c r="G216" s="24" t="s">
        <v>184</v>
      </c>
      <c r="H216" s="25">
        <v>0</v>
      </c>
      <c r="I216" s="25">
        <v>14319826</v>
      </c>
      <c r="J216" s="25">
        <v>14319826</v>
      </c>
      <c r="K216" s="25">
        <v>14319826</v>
      </c>
      <c r="L216" s="25">
        <v>0</v>
      </c>
      <c r="M216" s="25">
        <v>0</v>
      </c>
      <c r="N216" s="25">
        <v>0</v>
      </c>
      <c r="O216" s="25">
        <v>14319826</v>
      </c>
      <c r="P216" s="26">
        <v>0</v>
      </c>
      <c r="Q216" s="27">
        <v>0</v>
      </c>
    </row>
    <row r="217" spans="1:17" ht="15">
      <c r="B217" s="32"/>
      <c r="C217" s="33"/>
      <c r="D217" s="21" t="s">
        <v>509</v>
      </c>
      <c r="E217" s="34" t="s">
        <v>556</v>
      </c>
      <c r="F217" s="23" t="s">
        <v>557</v>
      </c>
      <c r="G217" s="24" t="s">
        <v>31</v>
      </c>
      <c r="H217" s="25">
        <v>0</v>
      </c>
      <c r="I217" s="25">
        <v>116610567.11999999</v>
      </c>
      <c r="J217" s="25">
        <v>116610567.11999999</v>
      </c>
      <c r="K217" s="25">
        <v>115370567.11</v>
      </c>
      <c r="L217" s="25">
        <v>59623.99</v>
      </c>
      <c r="M217" s="25">
        <v>59623.99</v>
      </c>
      <c r="N217" s="25">
        <v>59623.99</v>
      </c>
      <c r="O217" s="25">
        <v>116550943.13</v>
      </c>
      <c r="P217" s="26">
        <v>0</v>
      </c>
      <c r="Q217" s="27">
        <v>5.1130863585152598E-4</v>
      </c>
    </row>
    <row r="218" spans="1:17" ht="15">
      <c r="B218" s="32"/>
      <c r="C218" s="33"/>
      <c r="D218" s="21" t="s">
        <v>509</v>
      </c>
      <c r="E218" s="34" t="s">
        <v>558</v>
      </c>
      <c r="F218" s="23" t="s">
        <v>559</v>
      </c>
      <c r="G218" s="24" t="s">
        <v>139</v>
      </c>
      <c r="H218" s="25">
        <v>0</v>
      </c>
      <c r="I218" s="25">
        <v>1777020.47</v>
      </c>
      <c r="J218" s="25">
        <v>1777020.47</v>
      </c>
      <c r="K218" s="25">
        <v>949054.58000000007</v>
      </c>
      <c r="L218" s="25">
        <v>213296.40000000002</v>
      </c>
      <c r="M218" s="25">
        <v>213296.40000000002</v>
      </c>
      <c r="N218" s="25">
        <v>213296.40000000002</v>
      </c>
      <c r="O218" s="25">
        <v>1563724.0699999998</v>
      </c>
      <c r="P218" s="26">
        <v>0</v>
      </c>
      <c r="Q218" s="27">
        <v>0.12003035620630753</v>
      </c>
    </row>
    <row r="219" spans="1:17" ht="15">
      <c r="B219" s="32"/>
      <c r="C219" s="33"/>
      <c r="D219" s="21" t="s">
        <v>509</v>
      </c>
      <c r="E219" s="34" t="s">
        <v>560</v>
      </c>
      <c r="F219" s="23" t="s">
        <v>561</v>
      </c>
      <c r="G219" s="24" t="s">
        <v>63</v>
      </c>
      <c r="H219" s="25">
        <v>300000000</v>
      </c>
      <c r="I219" s="25">
        <v>0</v>
      </c>
      <c r="J219" s="25">
        <v>300000000</v>
      </c>
      <c r="K219" s="25">
        <v>0</v>
      </c>
      <c r="L219" s="25">
        <v>0</v>
      </c>
      <c r="M219" s="25">
        <v>0</v>
      </c>
      <c r="N219" s="25">
        <v>0</v>
      </c>
      <c r="O219" s="25">
        <v>300000000</v>
      </c>
      <c r="P219" s="26">
        <v>0</v>
      </c>
      <c r="Q219" s="27">
        <v>0</v>
      </c>
    </row>
    <row r="220" spans="1:17">
      <c r="B220" s="32"/>
      <c r="C220" s="33"/>
      <c r="D220" s="36"/>
      <c r="E220" s="37"/>
      <c r="F220" s="36"/>
      <c r="G220" s="16"/>
      <c r="H220" s="38"/>
      <c r="I220" s="38"/>
      <c r="J220" s="38"/>
      <c r="K220" s="38"/>
      <c r="L220" s="38"/>
      <c r="M220" s="38"/>
      <c r="N220" s="38"/>
      <c r="O220" s="38"/>
      <c r="P220" s="39"/>
      <c r="Q220" s="40"/>
    </row>
    <row r="221" spans="1:17">
      <c r="B221" s="41"/>
      <c r="C221" s="42"/>
      <c r="D221" s="43"/>
      <c r="E221" s="44"/>
      <c r="F221" s="44"/>
      <c r="G221" s="45"/>
      <c r="H221" s="45"/>
      <c r="I221" s="45"/>
      <c r="J221" s="45"/>
      <c r="K221" s="45"/>
      <c r="L221" s="45"/>
      <c r="M221" s="45"/>
      <c r="N221" s="45"/>
      <c r="O221" s="45"/>
      <c r="P221" s="46"/>
      <c r="Q221" s="47"/>
    </row>
    <row r="222" spans="1:17" s="52" customFormat="1">
      <c r="A222" s="48"/>
      <c r="B222" s="49"/>
      <c r="C222" s="61" t="s">
        <v>562</v>
      </c>
      <c r="D222" s="62"/>
      <c r="E222" s="50"/>
      <c r="F222" s="50"/>
      <c r="G222" s="50"/>
      <c r="H222" s="51">
        <f t="shared" ref="H222:M222" si="0">SUM(H11:H219)</f>
        <v>13359576442.450001</v>
      </c>
      <c r="I222" s="51">
        <f t="shared" si="0"/>
        <v>403587192.94999987</v>
      </c>
      <c r="J222" s="51">
        <f t="shared" si="0"/>
        <v>13763163635.400007</v>
      </c>
      <c r="K222" s="51">
        <f>SUM(K11:K219)</f>
        <v>4328751661.2699986</v>
      </c>
      <c r="L222" s="51">
        <f t="shared" si="0"/>
        <v>2463449173.0300002</v>
      </c>
      <c r="M222" s="51">
        <f t="shared" si="0"/>
        <v>2463449173.0300002</v>
      </c>
      <c r="N222" s="51">
        <f>SUM(N11:N219)</f>
        <v>2463152528.9699998</v>
      </c>
      <c r="O222" s="51">
        <f>SUM(O11:O219)</f>
        <v>11299714462.369993</v>
      </c>
      <c r="P222" s="26">
        <v>0.18</v>
      </c>
      <c r="Q222" s="27">
        <v>0.18</v>
      </c>
    </row>
    <row r="223" spans="1:17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53"/>
      <c r="Q223" s="53"/>
    </row>
    <row r="224" spans="1:17">
      <c r="B224" s="54" t="s">
        <v>563</v>
      </c>
      <c r="G224" s="3"/>
      <c r="H224" s="55"/>
      <c r="I224" s="55"/>
      <c r="J224" s="55"/>
      <c r="K224" s="55"/>
      <c r="L224" s="55"/>
      <c r="M224" s="55"/>
      <c r="N224" s="55"/>
      <c r="O224" s="55"/>
    </row>
  </sheetData>
  <mergeCells count="12">
    <mergeCell ref="P7:Q7"/>
    <mergeCell ref="B10:D10"/>
    <mergeCell ref="C222:D222"/>
    <mergeCell ref="B1:O1"/>
    <mergeCell ref="B2:O2"/>
    <mergeCell ref="B3:O3"/>
    <mergeCell ref="B4:O4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1" firstPageNumber="58" fitToHeight="100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2021-04-27T20:16:07Z</cp:lastPrinted>
  <dcterms:created xsi:type="dcterms:W3CDTF">2021-04-27T17:36:31Z</dcterms:created>
  <dcterms:modified xsi:type="dcterms:W3CDTF">2021-04-27T20:16:11Z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