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 publicar LGCG y LDF\C.P. Chavero\Ejercicio 2016\"/>
    </mc:Choice>
  </mc:AlternateContent>
  <bookViews>
    <workbookView xWindow="360" yWindow="330" windowWidth="18675" windowHeight="11010"/>
  </bookViews>
  <sheets>
    <sheet name="IAPPE" sheetId="1" r:id="rId1"/>
    <sheet name="Hoja5" sheetId="6" state="hidden" r:id="rId2"/>
    <sheet name="Hoja4" sheetId="5" state="hidden" r:id="rId3"/>
    <sheet name="Hoja3" sheetId="4" state="hidden" r:id="rId4"/>
    <sheet name="Hoja2" sheetId="3" state="hidden" r:id="rId5"/>
    <sheet name="Hoja1" sheetId="2" state="hidden" r:id="rId6"/>
  </sheets>
  <externalReferences>
    <externalReference r:id="rId7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E76" i="4" l="1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</calcChain>
</file>

<file path=xl/sharedStrings.xml><?xml version="1.0" encoding="utf-8"?>
<sst xmlns="http://schemas.openxmlformats.org/spreadsheetml/2006/main" count="171" uniqueCount="125">
  <si>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</si>
  <si>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</si>
  <si>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</si>
  <si>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</si>
  <si>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</si>
  <si>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</si>
  <si>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</si>
  <si>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</si>
  <si>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</si>
  <si>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</si>
  <si>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</si>
  <si>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</si>
  <si>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</si>
  <si>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</si>
  <si>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</si>
  <si>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</si>
  <si>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</si>
  <si>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</si>
  <si>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</si>
  <si>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</si>
  <si>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</si>
  <si>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</si>
  <si>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</si>
  <si>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</si>
  <si>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</si>
  <si>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</si>
  <si>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</si>
  <si>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</si>
  <si>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</si>
  <si>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</si>
  <si>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</si>
  <si>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</si>
  <si>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</si>
  <si>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</si>
  <si>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</si>
  <si>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</si>
  <si>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</si>
  <si>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</si>
  <si>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</si>
  <si>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</si>
  <si>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</si>
  <si>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</si>
  <si>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</si>
  <si>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</si>
  <si>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</si>
  <si>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</si>
  <si>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</si>
  <si>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</si>
  <si>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</si>
  <si>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</si>
  <si>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</si>
  <si>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</si>
  <si>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</si>
  <si>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</si>
  <si>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</si>
  <si>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</si>
  <si>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</si>
  <si>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</si>
  <si>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</si>
  <si>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</si>
  <si>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</si>
  <si>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</si>
  <si>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</si>
  <si>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</si>
  <si>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</si>
  <si>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</si>
  <si>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</si>
  <si>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</si>
  <si>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</si>
  <si>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</si>
  <si>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</si>
  <si>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</si>
  <si>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</si>
  <si>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</si>
  <si>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</si>
  <si>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INFORMACION ADICIONAL AL PROYECTO DE PRESUPUESTO DE EGRESOS</t>
  </si>
  <si>
    <t>Ente Público:Instituto de Salud Pública del Estado de Guanajuato</t>
  </si>
  <si>
    <t xml:space="preserve">                   Ejercicio del Presupuesto</t>
  </si>
  <si>
    <t>Presupuesto de Egresos</t>
  </si>
  <si>
    <t xml:space="preserve">                       Capitulo-Concepto</t>
  </si>
  <si>
    <t xml:space="preserve">       Aprobado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</si>
  <si>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</si>
  <si>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</si>
  <si>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</si>
  <si>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</si>
  <si>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</si>
  <si>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</si>
  <si>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SERVICIOS PERSONALES</t>
  </si>
  <si>
    <t>MATERIALES DE ADMINISTRACIÓN, EMISIÓN DE DOCUMENTO</t>
  </si>
  <si>
    <t>ALIMENTOS Y UTENSILIOS</t>
  </si>
  <si>
    <t>MATERIAS PRIMAS Y MATERIALES DE PRODUCCIÓN Y COMER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</si>
  <si>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</si>
  <si>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</si>
  <si>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</si>
  <si>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</si>
  <si>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</si>
  <si>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MATERIALES Y SUMINISTROS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</si>
  <si>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</si>
  <si>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</si>
  <si>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</si>
  <si>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</si>
  <si>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</si>
  <si>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</si>
  <si>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</si>
  <si>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</si>
  <si>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</si>
  <si>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</si>
  <si>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 AL RESTO DEL SECTOR PÚBLICO</t>
  </si>
  <si>
    <t>SUBSIDIOS Y SUBVENCIONES</t>
  </si>
  <si>
    <t>AYUDAS SOCIALES</t>
  </si>
  <si>
    <t>TRANSFERENCIAS, ASIGNACIONES, SUBSIDIOS Y OTRAS AY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</si>
  <si>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</si>
  <si>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</si>
  <si>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</si>
  <si>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</si>
  <si>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</si>
  <si>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ACTIVOS INTANGIBLES</t>
  </si>
  <si>
    <t>BIENES MUEBLES, INMUEBLES E INTANGIBLES</t>
  </si>
  <si>
    <t>OBRA PÚBLICA EN BIENES DE DOMINIO PÚBLICO</t>
  </si>
  <si>
    <t>OBRA PÚBLICA EN BIENES PROPIOS</t>
  </si>
  <si>
    <t>INVERSIÓN PÚBLICA</t>
  </si>
  <si>
    <t>PROVISIONES PARA CONTINGENCIAS Y OTRAS EROGACIONES</t>
  </si>
  <si>
    <t>INVERSIONES FINANCIERAS Y OTRAS PROVISIONES</t>
  </si>
  <si>
    <t>TOTAL</t>
  </si>
  <si>
    <t>Información Anual del Ejercicio Fiscal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</si>
</sst>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4" fontId="4" fillId="2" borderId="1" applyNumberFormat="0" applyProtection="0">
      <alignment horizontal="center" vertical="center" wrapText="1"/>
    </xf>
    <xf numFmtId="4" fontId="5" fillId="3" borderId="1" applyNumberFormat="0" applyProtection="0">
      <alignment horizontal="center" vertical="center" wrapText="1"/>
    </xf>
    <xf numFmtId="4" fontId="6" fillId="2" borderId="1" applyNumberFormat="0" applyProtection="0">
      <alignment horizontal="left" vertical="center" wrapText="1"/>
    </xf>
    <xf numFmtId="4" fontId="7" fillId="4" borderId="0" applyNumberFormat="0" applyProtection="0">
      <alignment horizontal="left" vertical="center" wrapText="1"/>
    </xf>
    <xf numFmtId="4" fontId="8" fillId="5" borderId="1" applyNumberFormat="0" applyProtection="0">
      <alignment horizontal="right" vertical="center"/>
    </xf>
    <xf numFmtId="4" fontId="8" fillId="6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8" borderId="1" applyNumberFormat="0" applyProtection="0">
      <alignment horizontal="right" vertical="center"/>
    </xf>
    <xf numFmtId="4" fontId="8" fillId="9" borderId="1" applyNumberFormat="0" applyProtection="0">
      <alignment horizontal="right" vertical="center"/>
    </xf>
    <xf numFmtId="4" fontId="8" fillId="10" borderId="1" applyNumberFormat="0" applyProtection="0">
      <alignment horizontal="right" vertical="center"/>
    </xf>
    <xf numFmtId="4" fontId="8" fillId="11" borderId="1" applyNumberFormat="0" applyProtection="0">
      <alignment horizontal="right" vertical="center"/>
    </xf>
    <xf numFmtId="4" fontId="8" fillId="12" borderId="1" applyNumberFormat="0" applyProtection="0">
      <alignment horizontal="right" vertical="center"/>
    </xf>
    <xf numFmtId="4" fontId="8" fillId="13" borderId="1" applyNumberFormat="0" applyProtection="0">
      <alignment horizontal="right" vertical="center"/>
    </xf>
    <xf numFmtId="4" fontId="9" fillId="14" borderId="2" applyNumberFormat="0" applyProtection="0">
      <alignment horizontal="left" vertical="center" indent="1"/>
    </xf>
    <xf numFmtId="4" fontId="9" fillId="15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8" fillId="17" borderId="1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8" fillId="18" borderId="1" applyNumberFormat="0" applyProtection="0">
      <alignment vertical="center"/>
    </xf>
    <xf numFmtId="4" fontId="11" fillId="18" borderId="1" applyNumberFormat="0" applyProtection="0">
      <alignment vertical="center"/>
    </xf>
    <xf numFmtId="4" fontId="10" fillId="17" borderId="3" applyNumberFormat="0" applyProtection="0">
      <alignment horizontal="left" vertical="center" indent="1"/>
    </xf>
    <xf numFmtId="4" fontId="12" fillId="4" borderId="4" applyNumberFormat="0" applyProtection="0">
      <alignment horizontal="center" vertical="center" wrapText="1"/>
    </xf>
    <xf numFmtId="4" fontId="11" fillId="18" borderId="1" applyNumberFormat="0" applyProtection="0">
      <alignment horizontal="center" vertical="center" wrapText="1"/>
    </xf>
    <xf numFmtId="4" fontId="13" fillId="19" borderId="4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18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6" fillId="20" borderId="5" applyNumberFormat="0" applyFont="0" applyAlignment="0" applyProtection="0"/>
    <xf numFmtId="0" fontId="16" fillId="20" borderId="5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20">
    <xf numFmtId="0" fontId="0" fillId="0" borderId="0" xfId="0"/>
    <xf numFmtId="0" fontId="17" fillId="21" borderId="0" xfId="0" applyFont="1" applyFill="1"/>
    <xf numFmtId="0" fontId="17" fillId="0" borderId="0" xfId="0" applyFont="1"/>
    <xf numFmtId="4" fontId="17" fillId="0" borderId="0" xfId="0" applyNumberFormat="1" applyFont="1"/>
    <xf numFmtId="0" fontId="17" fillId="23" borderId="6" xfId="0" applyFont="1" applyFill="1" applyBorder="1" applyAlignment="1">
      <alignment horizontal="center" vertical="center"/>
    </xf>
    <xf numFmtId="4" fontId="18" fillId="0" borderId="6" xfId="34" applyNumberFormat="1" applyFont="1" applyBorder="1" applyAlignment="1">
      <alignment vertical="center"/>
    </xf>
    <xf numFmtId="4" fontId="3" fillId="0" borderId="6" xfId="34" applyNumberFormat="1" applyFont="1" applyBorder="1" applyAlignment="1">
      <alignment vertical="center"/>
    </xf>
    <xf numFmtId="0" fontId="17" fillId="0" borderId="6" xfId="0" applyFont="1" applyBorder="1"/>
    <xf numFmtId="0" fontId="17" fillId="0" borderId="6" xfId="0" applyFont="1" applyBorder="1" applyAlignment="1">
      <alignment horizontal="justify" vertical="top" wrapText="1"/>
    </xf>
    <xf numFmtId="0" fontId="17" fillId="0" borderId="0" xfId="0" applyFont="1" applyFill="1"/>
    <xf numFmtId="0" fontId="18" fillId="21" borderId="0" xfId="0" applyFont="1" applyFill="1" applyBorder="1" applyAlignment="1">
      <alignment horizontal="left"/>
    </xf>
    <xf numFmtId="4" fontId="0" fillId="0" borderId="0" xfId="0" applyNumberFormat="1"/>
    <xf numFmtId="0" fontId="20" fillId="0" borderId="0" xfId="0" applyFont="1"/>
    <xf numFmtId="4" fontId="20" fillId="0" borderId="0" xfId="0" applyNumberFormat="1" applyFont="1"/>
    <xf numFmtId="0" fontId="1" fillId="21" borderId="0" xfId="0" applyFont="1" applyFill="1"/>
    <xf numFmtId="0" fontId="1" fillId="0" borderId="0" xfId="0" applyFont="1"/>
    <xf numFmtId="0" fontId="17" fillId="0" borderId="6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top" wrapText="1"/>
    </xf>
    <xf numFmtId="0" fontId="19" fillId="21" borderId="0" xfId="0" applyFont="1" applyFill="1" applyBorder="1" applyAlignment="1">
      <alignment horizontal="center"/>
    </xf>
    <xf numFmtId="0" fontId="18" fillId="23" borderId="0" xfId="3" applyFont="1" applyFill="1" applyBorder="1" applyAlignment="1">
      <alignment horizontal="center"/>
    </xf>
  </cellXfs>
  <cellStyles count="167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731333</xdr:colOff>
      <xdr:row>45</xdr:row>
      <xdr:rowOff>103690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33333" cy="86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7809</xdr:colOff>
      <xdr:row>45</xdr:row>
      <xdr:rowOff>151309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23809" cy="8723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7048500" y="435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321619</xdr:colOff>
      <xdr:row>45</xdr:row>
      <xdr:rowOff>113214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47619" cy="8685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3"/>
  <sheetViews>
    <sheetView showGridLines="0" tabSelected="1" zoomScaleNormal="100" workbookViewId="0">
      <selection activeCell="I11" sqref="I11"/>
    </sheetView>
  </sheetViews>
  <sheetFormatPr baseColWidth="10" defaultColWidth="11.5703125" defaultRowHeight="15" x14ac:dyDescent="0.25"/>
  <cols>
    <col min="1" max="1" width="11.5703125" style="2"/>
    <col min="2" max="2" width="3.7109375" style="2" customWidth="1"/>
    <col min="3" max="3" width="67.7109375" style="2" bestFit="1" customWidth="1"/>
    <col min="4" max="4" width="22.7109375" style="3" bestFit="1" customWidth="1"/>
    <col min="5" max="5" width="1.85546875" style="2" customWidth="1"/>
    <col min="6" max="6" width="0.85546875" customWidth="1"/>
    <col min="8" max="10" width="11.5703125" style="2"/>
    <col min="11" max="11" width="22.28515625" style="2" bestFit="1" customWidth="1"/>
    <col min="12" max="16384" width="11.5703125" style="2"/>
  </cols>
  <sheetData>
    <row r="3" spans="1:11" s="1" customFormat="1" ht="12.75" x14ac:dyDescent="0.2">
      <c r="A3" s="9"/>
      <c r="B3" s="19" t="s">
        <v>75</v>
      </c>
      <c r="C3" s="19"/>
      <c r="D3" s="19"/>
    </row>
    <row r="4" spans="1:11" s="1" customFormat="1" ht="12.75" x14ac:dyDescent="0.2">
      <c r="A4" s="9"/>
      <c r="B4" s="19" t="s">
        <v>124</v>
      </c>
      <c r="C4" s="19"/>
      <c r="D4" s="19"/>
    </row>
    <row r="5" spans="1:11" s="1" customFormat="1" ht="12.75" x14ac:dyDescent="0.2">
      <c r="A5" s="9"/>
      <c r="B5" s="19" t="s">
        <v>74</v>
      </c>
      <c r="C5" s="19"/>
      <c r="D5" s="19"/>
    </row>
    <row r="6" spans="1:11" x14ac:dyDescent="0.25">
      <c r="B6" s="18"/>
      <c r="C6" s="18"/>
      <c r="D6" s="18"/>
    </row>
    <row r="7" spans="1:11" x14ac:dyDescent="0.25">
      <c r="C7" s="10" t="s">
        <v>76</v>
      </c>
    </row>
    <row r="9" spans="1:11" x14ac:dyDescent="0.25">
      <c r="H9"/>
      <c r="I9"/>
      <c r="J9"/>
      <c r="K9"/>
    </row>
    <row r="10" spans="1:11" x14ac:dyDescent="0.25">
      <c r="B10" s="4"/>
      <c r="C10" s="4"/>
      <c r="D10" s="4" t="s">
        <v>1</v>
      </c>
      <c r="H10"/>
      <c r="I10"/>
      <c r="J10"/>
      <c r="K10"/>
    </row>
    <row r="11" spans="1:11" x14ac:dyDescent="0.25">
      <c r="B11" s="17" t="s">
        <v>0</v>
      </c>
      <c r="C11" s="17"/>
      <c r="D11" s="5">
        <v>5934293331</v>
      </c>
      <c r="H11"/>
      <c r="I11"/>
      <c r="J11"/>
      <c r="K11"/>
    </row>
    <row r="12" spans="1:11" x14ac:dyDescent="0.25">
      <c r="B12" s="16" t="s">
        <v>2</v>
      </c>
      <c r="C12" s="16"/>
      <c r="D12" s="5">
        <v>3626333619</v>
      </c>
      <c r="H12"/>
      <c r="I12"/>
      <c r="J12"/>
      <c r="K12"/>
    </row>
    <row r="13" spans="1:11" x14ac:dyDescent="0.25">
      <c r="B13" s="7"/>
      <c r="C13" s="8" t="s">
        <v>3</v>
      </c>
      <c r="D13" s="6">
        <v>987079298</v>
      </c>
      <c r="H13"/>
      <c r="I13"/>
      <c r="J13"/>
      <c r="K13" s="11"/>
    </row>
    <row r="14" spans="1:11" x14ac:dyDescent="0.25">
      <c r="B14" s="7"/>
      <c r="C14" s="8" t="s">
        <v>4</v>
      </c>
      <c r="D14" s="6">
        <v>579655350</v>
      </c>
      <c r="H14"/>
      <c r="I14"/>
      <c r="J14"/>
      <c r="K14" s="11"/>
    </row>
    <row r="15" spans="1:11" x14ac:dyDescent="0.25">
      <c r="B15" s="7"/>
      <c r="C15" s="8" t="s">
        <v>5</v>
      </c>
      <c r="D15" s="6">
        <v>1257592003</v>
      </c>
      <c r="H15"/>
      <c r="I15"/>
      <c r="J15"/>
      <c r="K15" s="11"/>
    </row>
    <row r="16" spans="1:11" x14ac:dyDescent="0.25">
      <c r="B16" s="7"/>
      <c r="C16" s="8" t="s">
        <v>6</v>
      </c>
      <c r="D16" s="6">
        <v>354572684</v>
      </c>
      <c r="H16"/>
      <c r="I16"/>
      <c r="J16"/>
      <c r="K16" s="11"/>
    </row>
    <row r="17" spans="2:11" x14ac:dyDescent="0.25">
      <c r="B17" s="7"/>
      <c r="C17" s="8" t="s">
        <v>7</v>
      </c>
      <c r="D17" s="6">
        <v>230516469</v>
      </c>
      <c r="H17"/>
      <c r="I17"/>
      <c r="J17"/>
      <c r="K17" s="11"/>
    </row>
    <row r="18" spans="2:11" x14ac:dyDescent="0.25">
      <c r="B18" s="7"/>
      <c r="C18" s="8" t="s">
        <v>8</v>
      </c>
      <c r="D18" s="6">
        <v>150358250</v>
      </c>
      <c r="H18"/>
      <c r="I18"/>
      <c r="J18"/>
      <c r="K18" s="11"/>
    </row>
    <row r="19" spans="2:11" x14ac:dyDescent="0.25">
      <c r="B19" s="7"/>
      <c r="C19" s="8" t="s">
        <v>9</v>
      </c>
      <c r="D19" s="6">
        <v>66559565</v>
      </c>
      <c r="H19"/>
      <c r="I19"/>
      <c r="J19"/>
      <c r="K19" s="11"/>
    </row>
    <row r="20" spans="2:11" x14ac:dyDescent="0.25">
      <c r="B20" s="16" t="s">
        <v>10</v>
      </c>
      <c r="C20" s="16"/>
      <c r="D20" s="5">
        <v>636343701.25999999</v>
      </c>
      <c r="H20"/>
      <c r="I20"/>
      <c r="J20"/>
      <c r="K20" s="11"/>
    </row>
    <row r="21" spans="2:11" x14ac:dyDescent="0.25">
      <c r="B21" s="7"/>
      <c r="C21" s="8" t="s">
        <v>11</v>
      </c>
      <c r="D21" s="6">
        <v>36581453</v>
      </c>
      <c r="H21"/>
      <c r="I21"/>
      <c r="J21"/>
      <c r="K21" s="11"/>
    </row>
    <row r="22" spans="2:11" x14ac:dyDescent="0.25">
      <c r="B22" s="7"/>
      <c r="C22" s="8" t="s">
        <v>12</v>
      </c>
      <c r="D22" s="6">
        <v>55073587</v>
      </c>
      <c r="H22"/>
      <c r="I22"/>
      <c r="J22"/>
      <c r="K22" s="11"/>
    </row>
    <row r="23" spans="2:11" x14ac:dyDescent="0.25">
      <c r="B23" s="7"/>
      <c r="C23" s="8" t="s">
        <v>13</v>
      </c>
      <c r="D23" s="6">
        <v>63340</v>
      </c>
      <c r="H23"/>
      <c r="I23"/>
      <c r="J23"/>
      <c r="K23" s="11"/>
    </row>
    <row r="24" spans="2:11" x14ac:dyDescent="0.25">
      <c r="B24" s="7"/>
      <c r="C24" s="8" t="s">
        <v>14</v>
      </c>
      <c r="D24" s="6">
        <v>11370440</v>
      </c>
      <c r="H24"/>
      <c r="I24"/>
      <c r="J24"/>
      <c r="K24" s="11"/>
    </row>
    <row r="25" spans="2:11" x14ac:dyDescent="0.25">
      <c r="B25" s="7"/>
      <c r="C25" s="8" t="s">
        <v>15</v>
      </c>
      <c r="D25" s="6">
        <v>449337607.25999999</v>
      </c>
      <c r="H25"/>
      <c r="I25"/>
      <c r="J25"/>
      <c r="K25" s="11"/>
    </row>
    <row r="26" spans="2:11" x14ac:dyDescent="0.25">
      <c r="B26" s="7"/>
      <c r="C26" s="8" t="s">
        <v>16</v>
      </c>
      <c r="D26" s="6">
        <v>55899112</v>
      </c>
      <c r="H26"/>
      <c r="I26"/>
      <c r="J26"/>
      <c r="K26" s="11"/>
    </row>
    <row r="27" spans="2:11" x14ac:dyDescent="0.25">
      <c r="B27" s="7"/>
      <c r="C27" s="8" t="s">
        <v>17</v>
      </c>
      <c r="D27" s="6">
        <v>9418729</v>
      </c>
      <c r="H27"/>
      <c r="I27"/>
      <c r="J27"/>
      <c r="K27" s="11"/>
    </row>
    <row r="28" spans="2:11" x14ac:dyDescent="0.25">
      <c r="B28" s="7"/>
      <c r="C28" s="8" t="s">
        <v>18</v>
      </c>
      <c r="D28" s="6">
        <v>0</v>
      </c>
      <c r="H28"/>
      <c r="I28"/>
      <c r="J28"/>
      <c r="K28" s="11"/>
    </row>
    <row r="29" spans="2:11" x14ac:dyDescent="0.25">
      <c r="B29" s="7"/>
      <c r="C29" s="8" t="s">
        <v>19</v>
      </c>
      <c r="D29" s="6">
        <v>18599433</v>
      </c>
      <c r="H29"/>
      <c r="I29"/>
      <c r="J29"/>
      <c r="K29" s="11"/>
    </row>
    <row r="30" spans="2:11" x14ac:dyDescent="0.25">
      <c r="B30" s="16" t="s">
        <v>20</v>
      </c>
      <c r="C30" s="16"/>
      <c r="D30" s="5">
        <v>900774821.74000001</v>
      </c>
      <c r="H30"/>
      <c r="I30"/>
      <c r="J30"/>
      <c r="K30" s="11"/>
    </row>
    <row r="31" spans="2:11" x14ac:dyDescent="0.25">
      <c r="B31" s="7"/>
      <c r="C31" s="8" t="s">
        <v>21</v>
      </c>
      <c r="D31" s="6">
        <v>39914512</v>
      </c>
      <c r="H31"/>
      <c r="I31"/>
      <c r="J31"/>
      <c r="K31" s="11"/>
    </row>
    <row r="32" spans="2:11" x14ac:dyDescent="0.25">
      <c r="B32" s="7"/>
      <c r="C32" s="8" t="s">
        <v>22</v>
      </c>
      <c r="D32" s="6">
        <v>42015186</v>
      </c>
      <c r="H32"/>
      <c r="I32"/>
      <c r="J32"/>
      <c r="K32" s="11"/>
    </row>
    <row r="33" spans="2:11" x14ac:dyDescent="0.25">
      <c r="B33" s="7"/>
      <c r="C33" s="8" t="s">
        <v>23</v>
      </c>
      <c r="D33" s="6">
        <v>176124584.74000001</v>
      </c>
      <c r="H33"/>
      <c r="I33"/>
      <c r="J33"/>
      <c r="K33" s="11"/>
    </row>
    <row r="34" spans="2:11" x14ac:dyDescent="0.25">
      <c r="B34" s="7"/>
      <c r="C34" s="8" t="s">
        <v>24</v>
      </c>
      <c r="D34" s="6">
        <v>68958243</v>
      </c>
      <c r="H34"/>
      <c r="I34"/>
      <c r="J34"/>
      <c r="K34" s="11"/>
    </row>
    <row r="35" spans="2:11" x14ac:dyDescent="0.25">
      <c r="B35" s="7"/>
      <c r="C35" s="8" t="s">
        <v>25</v>
      </c>
      <c r="D35" s="6">
        <v>384068456</v>
      </c>
      <c r="H35"/>
      <c r="I35"/>
      <c r="J35"/>
      <c r="K35" s="11"/>
    </row>
    <row r="36" spans="2:11" x14ac:dyDescent="0.25">
      <c r="B36" s="7"/>
      <c r="C36" s="8" t="s">
        <v>26</v>
      </c>
      <c r="D36" s="6">
        <v>19426708</v>
      </c>
      <c r="H36"/>
      <c r="I36"/>
      <c r="J36"/>
      <c r="K36" s="11"/>
    </row>
    <row r="37" spans="2:11" x14ac:dyDescent="0.25">
      <c r="B37" s="7"/>
      <c r="C37" s="8" t="s">
        <v>27</v>
      </c>
      <c r="D37" s="6">
        <v>16895718</v>
      </c>
      <c r="H37"/>
      <c r="I37"/>
      <c r="J37"/>
      <c r="K37" s="11"/>
    </row>
    <row r="38" spans="2:11" x14ac:dyDescent="0.25">
      <c r="B38" s="7"/>
      <c r="C38" s="8" t="s">
        <v>28</v>
      </c>
      <c r="D38" s="6">
        <v>38792726</v>
      </c>
      <c r="H38"/>
      <c r="I38"/>
      <c r="J38"/>
      <c r="K38" s="11"/>
    </row>
    <row r="39" spans="2:11" x14ac:dyDescent="0.25">
      <c r="B39" s="7"/>
      <c r="C39" s="8" t="s">
        <v>29</v>
      </c>
      <c r="D39" s="6">
        <v>114578688</v>
      </c>
      <c r="H39"/>
      <c r="I39"/>
      <c r="J39"/>
      <c r="K39" s="11"/>
    </row>
    <row r="40" spans="2:11" x14ac:dyDescent="0.25">
      <c r="B40" s="16" t="s">
        <v>30</v>
      </c>
      <c r="C40" s="16"/>
      <c r="D40" s="5">
        <v>9262310</v>
      </c>
      <c r="H40"/>
      <c r="I40"/>
      <c r="J40"/>
      <c r="K40" s="11"/>
    </row>
    <row r="41" spans="2:11" x14ac:dyDescent="0.25">
      <c r="B41" s="7"/>
      <c r="C41" s="8" t="s">
        <v>31</v>
      </c>
      <c r="D41" s="6">
        <v>0</v>
      </c>
    </row>
    <row r="42" spans="2:11" x14ac:dyDescent="0.25">
      <c r="B42" s="7"/>
      <c r="C42" s="8" t="s">
        <v>32</v>
      </c>
      <c r="D42" s="6">
        <v>2049910</v>
      </c>
      <c r="H42"/>
      <c r="I42"/>
      <c r="J42"/>
      <c r="K42" s="11"/>
    </row>
    <row r="43" spans="2:11" x14ac:dyDescent="0.25">
      <c r="B43" s="7"/>
      <c r="C43" s="8" t="s">
        <v>33</v>
      </c>
      <c r="D43" s="6">
        <v>6916000</v>
      </c>
      <c r="H43"/>
      <c r="I43"/>
      <c r="J43"/>
      <c r="K43" s="11"/>
    </row>
    <row r="44" spans="2:11" x14ac:dyDescent="0.25">
      <c r="B44" s="7"/>
      <c r="C44" s="8" t="s">
        <v>34</v>
      </c>
      <c r="D44" s="6">
        <v>296400</v>
      </c>
      <c r="H44"/>
      <c r="I44"/>
      <c r="J44"/>
      <c r="K44" s="11"/>
    </row>
    <row r="45" spans="2:11" x14ac:dyDescent="0.25">
      <c r="B45" s="7"/>
      <c r="C45" s="8" t="s">
        <v>35</v>
      </c>
      <c r="D45" s="6">
        <v>0</v>
      </c>
      <c r="H45"/>
      <c r="I45"/>
      <c r="J45"/>
      <c r="K45" s="11"/>
    </row>
    <row r="46" spans="2:11" x14ac:dyDescent="0.25">
      <c r="B46" s="7"/>
      <c r="C46" s="8" t="s">
        <v>36</v>
      </c>
      <c r="D46" s="6">
        <v>0</v>
      </c>
    </row>
    <row r="47" spans="2:11" x14ac:dyDescent="0.25">
      <c r="B47" s="7"/>
      <c r="C47" s="8" t="s">
        <v>37</v>
      </c>
      <c r="D47" s="6">
        <v>0</v>
      </c>
    </row>
    <row r="48" spans="2:11" x14ac:dyDescent="0.25">
      <c r="B48" s="7"/>
      <c r="C48" s="8" t="s">
        <v>38</v>
      </c>
      <c r="D48" s="6">
        <v>0</v>
      </c>
    </row>
    <row r="49" spans="2:11" x14ac:dyDescent="0.25">
      <c r="B49" s="7"/>
      <c r="C49" s="8" t="s">
        <v>39</v>
      </c>
      <c r="D49" s="6">
        <v>0</v>
      </c>
    </row>
    <row r="50" spans="2:11" x14ac:dyDescent="0.25">
      <c r="B50" s="16" t="s">
        <v>40</v>
      </c>
      <c r="C50" s="16"/>
      <c r="D50" s="5">
        <v>15243743</v>
      </c>
    </row>
    <row r="51" spans="2:11" x14ac:dyDescent="0.25">
      <c r="B51" s="7"/>
      <c r="C51" s="8" t="s">
        <v>41</v>
      </c>
      <c r="D51" s="6">
        <v>9883492</v>
      </c>
      <c r="H51"/>
      <c r="I51"/>
      <c r="J51"/>
      <c r="K51" s="11"/>
    </row>
    <row r="52" spans="2:11" x14ac:dyDescent="0.25">
      <c r="B52" s="7"/>
      <c r="C52" s="8" t="s">
        <v>42</v>
      </c>
      <c r="D52" s="6">
        <v>392270</v>
      </c>
      <c r="H52"/>
      <c r="I52"/>
      <c r="J52"/>
      <c r="K52" s="11"/>
    </row>
    <row r="53" spans="2:11" x14ac:dyDescent="0.25">
      <c r="B53" s="7"/>
      <c r="C53" s="8" t="s">
        <v>43</v>
      </c>
      <c r="D53" s="6">
        <v>4421212</v>
      </c>
      <c r="H53"/>
      <c r="I53"/>
      <c r="J53"/>
      <c r="K53" s="11"/>
    </row>
    <row r="54" spans="2:11" x14ac:dyDescent="0.25">
      <c r="B54" s="7"/>
      <c r="C54" s="8" t="s">
        <v>44</v>
      </c>
      <c r="D54" s="6">
        <v>0</v>
      </c>
      <c r="H54"/>
      <c r="I54"/>
      <c r="J54"/>
      <c r="K54"/>
    </row>
    <row r="55" spans="2:11" x14ac:dyDescent="0.25">
      <c r="B55" s="7"/>
      <c r="C55" s="8" t="s">
        <v>45</v>
      </c>
      <c r="D55" s="6">
        <v>0</v>
      </c>
      <c r="H55"/>
      <c r="I55"/>
      <c r="J55"/>
      <c r="K55"/>
    </row>
    <row r="56" spans="2:11" x14ac:dyDescent="0.25">
      <c r="B56" s="7"/>
      <c r="C56" s="8" t="s">
        <v>46</v>
      </c>
      <c r="D56" s="6">
        <v>546769</v>
      </c>
      <c r="H56"/>
      <c r="I56"/>
      <c r="J56"/>
      <c r="K56" s="11"/>
    </row>
    <row r="57" spans="2:11" x14ac:dyDescent="0.25">
      <c r="B57" s="7"/>
      <c r="C57" s="8" t="s">
        <v>47</v>
      </c>
      <c r="D57" s="6">
        <v>0</v>
      </c>
    </row>
    <row r="58" spans="2:11" x14ac:dyDescent="0.25">
      <c r="B58" s="7"/>
      <c r="C58" s="8" t="s">
        <v>48</v>
      </c>
      <c r="D58" s="6">
        <v>0</v>
      </c>
    </row>
    <row r="59" spans="2:11" x14ac:dyDescent="0.25">
      <c r="B59" s="7"/>
      <c r="C59" s="8" t="s">
        <v>49</v>
      </c>
      <c r="D59" s="6">
        <v>0</v>
      </c>
      <c r="H59"/>
      <c r="I59"/>
      <c r="J59"/>
      <c r="K59"/>
    </row>
    <row r="60" spans="2:11" x14ac:dyDescent="0.25">
      <c r="B60" s="16" t="s">
        <v>50</v>
      </c>
      <c r="C60" s="16"/>
      <c r="D60" s="5">
        <v>473000000</v>
      </c>
      <c r="H60"/>
      <c r="I60"/>
      <c r="J60"/>
      <c r="K60" s="11"/>
    </row>
    <row r="61" spans="2:11" x14ac:dyDescent="0.25">
      <c r="B61" s="7"/>
      <c r="C61" s="8" t="s">
        <v>51</v>
      </c>
      <c r="D61" s="6">
        <v>0</v>
      </c>
    </row>
    <row r="62" spans="2:11" x14ac:dyDescent="0.25">
      <c r="B62" s="7"/>
      <c r="C62" s="8" t="s">
        <v>52</v>
      </c>
      <c r="D62" s="6">
        <v>473000000</v>
      </c>
      <c r="H62"/>
      <c r="I62"/>
      <c r="J62"/>
      <c r="K62" s="11"/>
    </row>
    <row r="63" spans="2:11" x14ac:dyDescent="0.25">
      <c r="B63" s="7"/>
      <c r="C63" s="8" t="s">
        <v>53</v>
      </c>
      <c r="D63" s="6">
        <v>0</v>
      </c>
      <c r="H63"/>
      <c r="I63"/>
      <c r="J63"/>
      <c r="K63" s="11"/>
    </row>
    <row r="64" spans="2:11" x14ac:dyDescent="0.25">
      <c r="B64" s="16" t="s">
        <v>54</v>
      </c>
      <c r="C64" s="16"/>
      <c r="D64" s="5">
        <v>273335136</v>
      </c>
    </row>
    <row r="65" spans="2:11" x14ac:dyDescent="0.25">
      <c r="B65" s="7"/>
      <c r="C65" s="8" t="s">
        <v>55</v>
      </c>
      <c r="D65" s="6">
        <v>0</v>
      </c>
    </row>
    <row r="66" spans="2:11" x14ac:dyDescent="0.25">
      <c r="B66" s="7"/>
      <c r="C66" s="8" t="s">
        <v>56</v>
      </c>
      <c r="D66" s="6">
        <v>0</v>
      </c>
    </row>
    <row r="67" spans="2:11" x14ac:dyDescent="0.25">
      <c r="B67" s="7"/>
      <c r="C67" s="8" t="s">
        <v>57</v>
      </c>
      <c r="D67" s="6">
        <v>0</v>
      </c>
    </row>
    <row r="68" spans="2:11" x14ac:dyDescent="0.25">
      <c r="B68" s="7"/>
      <c r="C68" s="8" t="s">
        <v>58</v>
      </c>
      <c r="D68" s="6">
        <v>0</v>
      </c>
    </row>
    <row r="69" spans="2:11" x14ac:dyDescent="0.25">
      <c r="B69" s="7"/>
      <c r="C69" s="8" t="s">
        <v>59</v>
      </c>
      <c r="D69" s="6">
        <v>0</v>
      </c>
    </row>
    <row r="70" spans="2:11" x14ac:dyDescent="0.25">
      <c r="B70" s="7"/>
      <c r="C70" s="8" t="s">
        <v>60</v>
      </c>
      <c r="D70" s="6">
        <v>0</v>
      </c>
    </row>
    <row r="71" spans="2:11" x14ac:dyDescent="0.25">
      <c r="B71" s="7"/>
      <c r="C71" s="8" t="s">
        <v>61</v>
      </c>
      <c r="D71" s="6">
        <v>273335136</v>
      </c>
      <c r="H71"/>
      <c r="I71"/>
      <c r="J71"/>
      <c r="K71" s="11"/>
    </row>
    <row r="72" spans="2:11" x14ac:dyDescent="0.25">
      <c r="B72" s="16" t="s">
        <v>62</v>
      </c>
      <c r="C72" s="16"/>
      <c r="D72" s="6">
        <v>0</v>
      </c>
      <c r="H72"/>
      <c r="I72"/>
      <c r="J72"/>
      <c r="K72" s="11"/>
    </row>
    <row r="73" spans="2:11" x14ac:dyDescent="0.25">
      <c r="B73" s="7"/>
      <c r="C73" s="8" t="s">
        <v>63</v>
      </c>
      <c r="D73" s="6">
        <v>0</v>
      </c>
      <c r="H73"/>
      <c r="I73"/>
      <c r="J73"/>
      <c r="K73"/>
    </row>
    <row r="74" spans="2:11" x14ac:dyDescent="0.25">
      <c r="B74" s="7"/>
      <c r="C74" s="8" t="s">
        <v>64</v>
      </c>
      <c r="D74" s="6">
        <v>0</v>
      </c>
      <c r="H74"/>
      <c r="I74"/>
      <c r="J74"/>
      <c r="K74" s="11"/>
    </row>
    <row r="75" spans="2:11" x14ac:dyDescent="0.25">
      <c r="B75" s="7"/>
      <c r="C75" s="8" t="s">
        <v>65</v>
      </c>
      <c r="D75" s="6">
        <v>0</v>
      </c>
    </row>
    <row r="76" spans="2:11" x14ac:dyDescent="0.25">
      <c r="B76" s="16" t="s">
        <v>66</v>
      </c>
      <c r="C76" s="16"/>
      <c r="D76" s="6">
        <v>0</v>
      </c>
    </row>
    <row r="77" spans="2:11" x14ac:dyDescent="0.25">
      <c r="B77" s="7"/>
      <c r="C77" s="8" t="s">
        <v>67</v>
      </c>
      <c r="D77" s="6">
        <v>0</v>
      </c>
    </row>
    <row r="78" spans="2:11" x14ac:dyDescent="0.25">
      <c r="B78" s="7"/>
      <c r="C78" s="8" t="s">
        <v>68</v>
      </c>
      <c r="D78" s="6">
        <v>0</v>
      </c>
    </row>
    <row r="79" spans="2:11" x14ac:dyDescent="0.25">
      <c r="B79" s="7"/>
      <c r="C79" s="8" t="s">
        <v>69</v>
      </c>
      <c r="D79" s="6">
        <v>0</v>
      </c>
    </row>
    <row r="80" spans="2:11" x14ac:dyDescent="0.25">
      <c r="B80" s="7"/>
      <c r="C80" s="8" t="s">
        <v>70</v>
      </c>
      <c r="D80" s="6">
        <v>0</v>
      </c>
    </row>
    <row r="81" spans="2:4" x14ac:dyDescent="0.25">
      <c r="B81" s="7"/>
      <c r="C81" s="8" t="s">
        <v>71</v>
      </c>
      <c r="D81" s="6">
        <v>0</v>
      </c>
    </row>
    <row r="82" spans="2:4" x14ac:dyDescent="0.25">
      <c r="B82" s="7"/>
      <c r="C82" s="8" t="s">
        <v>72</v>
      </c>
      <c r="D82" s="6">
        <v>0</v>
      </c>
    </row>
    <row r="83" spans="2:4" x14ac:dyDescent="0.25">
      <c r="B83" s="7"/>
      <c r="C83" s="8" t="s">
        <v>73</v>
      </c>
      <c r="D83" s="6">
        <v>0</v>
      </c>
    </row>
  </sheetData>
  <mergeCells count="14">
    <mergeCell ref="B11:C11"/>
    <mergeCell ref="B6:D6"/>
    <mergeCell ref="B3:D3"/>
    <mergeCell ref="B4:D4"/>
    <mergeCell ref="B5:D5"/>
    <mergeCell ref="B60:C60"/>
    <mergeCell ref="B64:C64"/>
    <mergeCell ref="B72:C72"/>
    <mergeCell ref="B76:C76"/>
    <mergeCell ref="B12:C12"/>
    <mergeCell ref="B20:C20"/>
    <mergeCell ref="B30:C30"/>
    <mergeCell ref="B40:C40"/>
    <mergeCell ref="B50:C5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6"/>
  <sheetViews>
    <sheetView workbookViewId="0">
      <selection activeCell="C6" sqref="C6"/>
    </sheetView>
  </sheetViews>
  <sheetFormatPr baseColWidth="10" defaultRowHeight="15" x14ac:dyDescent="0.25"/>
  <cols>
    <col min="1" max="1" width="11.7109375" style="15" bestFit="1" customWidth="1"/>
    <col min="2" max="2" width="49.28515625" style="15" bestFit="1" customWidth="1"/>
    <col min="3" max="3" width="14.7109375" style="2" bestFit="1" customWidth="1"/>
    <col min="4" max="4" width="0.5703125" style="2" customWidth="1"/>
    <col min="5" max="5" width="12.7109375" style="2" bestFit="1" customWidth="1"/>
    <col min="6" max="6" width="11.42578125" style="2"/>
  </cols>
  <sheetData>
    <row r="3" spans="1:6" x14ac:dyDescent="0.25">
      <c r="A3" s="14"/>
      <c r="B3" s="14"/>
      <c r="C3" s="1"/>
      <c r="D3" s="1"/>
      <c r="E3" s="1"/>
      <c r="F3" s="1"/>
    </row>
    <row r="4" spans="1:6" x14ac:dyDescent="0.25">
      <c r="A4" s="14"/>
      <c r="B4" s="14"/>
      <c r="C4" s="1"/>
      <c r="D4" s="1"/>
      <c r="E4" s="1"/>
      <c r="F4" s="1"/>
    </row>
    <row r="5" spans="1:6" x14ac:dyDescent="0.25">
      <c r="A5" s="14"/>
      <c r="B5" s="14"/>
      <c r="C5" s="1"/>
      <c r="D5" s="1"/>
      <c r="E5" s="1"/>
      <c r="F5" s="1"/>
    </row>
    <row r="13" spans="1:6" x14ac:dyDescent="0.25">
      <c r="A13" s="15">
        <v>1100</v>
      </c>
      <c r="B13" s="15" t="s">
        <v>81</v>
      </c>
      <c r="C13" s="13">
        <v>1030931300</v>
      </c>
      <c r="E13" s="2" t="b">
        <f>IAPPE!C13=B13</f>
        <v>1</v>
      </c>
    </row>
    <row r="14" spans="1:6" x14ac:dyDescent="0.25">
      <c r="A14" s="15">
        <v>1200</v>
      </c>
      <c r="B14" s="15" t="s">
        <v>82</v>
      </c>
      <c r="C14" s="13">
        <v>192768706</v>
      </c>
      <c r="E14" s="2" t="b">
        <f>IAPPE!C14=B14</f>
        <v>1</v>
      </c>
    </row>
    <row r="15" spans="1:6" x14ac:dyDescent="0.25">
      <c r="A15" s="15">
        <v>1300</v>
      </c>
      <c r="B15" s="15" t="s">
        <v>83</v>
      </c>
      <c r="C15" s="13">
        <v>986695218</v>
      </c>
      <c r="E15" s="2" t="b">
        <f>IAPPE!C15=B15</f>
        <v>1</v>
      </c>
    </row>
    <row r="16" spans="1:6" x14ac:dyDescent="0.25">
      <c r="A16" s="15">
        <v>1400</v>
      </c>
      <c r="B16" s="15" t="s">
        <v>84</v>
      </c>
      <c r="C16" s="13">
        <v>125414999</v>
      </c>
      <c r="E16" s="2" t="b">
        <f>IAPPE!C16=B16</f>
        <v>1</v>
      </c>
    </row>
    <row r="17" spans="1:5" x14ac:dyDescent="0.25">
      <c r="A17" s="15">
        <v>1500</v>
      </c>
      <c r="B17" s="15" t="s">
        <v>85</v>
      </c>
      <c r="C17" s="13">
        <v>88746072</v>
      </c>
      <c r="E17" s="2" t="b">
        <f>IAPPE!C17=B17</f>
        <v>1</v>
      </c>
    </row>
    <row r="18" spans="1:5" x14ac:dyDescent="0.25">
      <c r="C18" s="13"/>
      <c r="E18" s="2" t="b">
        <f>IAPPE!C18=B18</f>
        <v>0</v>
      </c>
    </row>
    <row r="19" spans="1:5" x14ac:dyDescent="0.25">
      <c r="A19" s="15">
        <v>1700</v>
      </c>
      <c r="B19" s="15" t="s">
        <v>86</v>
      </c>
      <c r="C19" s="13">
        <v>100107916</v>
      </c>
      <c r="E19" s="2" t="b">
        <f>IAPPE!C19=B19</f>
        <v>1</v>
      </c>
    </row>
    <row r="20" spans="1:5" x14ac:dyDescent="0.25">
      <c r="A20" s="15">
        <v>1000</v>
      </c>
      <c r="B20" s="15" t="s">
        <v>87</v>
      </c>
      <c r="C20" s="13">
        <v>2524664211</v>
      </c>
      <c r="E20" s="2" t="b">
        <f>IAPPE!C20=B20</f>
        <v>0</v>
      </c>
    </row>
    <row r="21" spans="1:5" x14ac:dyDescent="0.25">
      <c r="A21" s="15">
        <v>2100</v>
      </c>
      <c r="B21" s="15" t="s">
        <v>88</v>
      </c>
      <c r="C21" s="13">
        <v>30761137</v>
      </c>
      <c r="E21" s="2" t="b">
        <f>IAPPE!C21=B21</f>
        <v>0</v>
      </c>
    </row>
    <row r="22" spans="1:5" x14ac:dyDescent="0.25">
      <c r="A22" s="15">
        <v>2200</v>
      </c>
      <c r="B22" s="15" t="s">
        <v>89</v>
      </c>
      <c r="C22" s="13">
        <v>20593297</v>
      </c>
      <c r="E22" s="2" t="b">
        <f>IAPPE!C22=B22</f>
        <v>1</v>
      </c>
    </row>
    <row r="23" spans="1:5" x14ac:dyDescent="0.25">
      <c r="A23" s="15">
        <v>2300</v>
      </c>
      <c r="B23" s="15" t="s">
        <v>90</v>
      </c>
      <c r="C23" s="13">
        <v>113500</v>
      </c>
      <c r="E23" s="2" t="b">
        <f>IAPPE!C23=B23</f>
        <v>0</v>
      </c>
    </row>
    <row r="24" spans="1:5" x14ac:dyDescent="0.25">
      <c r="A24" s="15">
        <v>2400</v>
      </c>
      <c r="B24" s="15" t="s">
        <v>91</v>
      </c>
      <c r="C24" s="13">
        <v>10167729</v>
      </c>
      <c r="E24" s="2" t="b">
        <f>IAPPE!C24=B24</f>
        <v>0</v>
      </c>
    </row>
    <row r="25" spans="1:5" x14ac:dyDescent="0.25">
      <c r="A25" s="15">
        <v>2500</v>
      </c>
      <c r="B25" s="15" t="s">
        <v>92</v>
      </c>
      <c r="C25" s="13">
        <v>246418598</v>
      </c>
      <c r="E25" s="2" t="b">
        <f>IAPPE!C25=B25</f>
        <v>0</v>
      </c>
    </row>
    <row r="26" spans="1:5" x14ac:dyDescent="0.25">
      <c r="A26" s="15">
        <v>2600</v>
      </c>
      <c r="B26" s="15" t="s">
        <v>93</v>
      </c>
      <c r="C26" s="13">
        <v>30140516</v>
      </c>
      <c r="E26" s="2" t="b">
        <f>IAPPE!C26=B26</f>
        <v>1</v>
      </c>
    </row>
    <row r="27" spans="1:5" x14ac:dyDescent="0.25">
      <c r="A27" s="15">
        <v>2700</v>
      </c>
      <c r="B27" s="15" t="s">
        <v>94</v>
      </c>
      <c r="C27" s="13">
        <v>7632865</v>
      </c>
      <c r="E27" s="2" t="b">
        <f>IAPPE!C27=B27</f>
        <v>0</v>
      </c>
    </row>
    <row r="28" spans="1:5" x14ac:dyDescent="0.25">
      <c r="C28" s="13"/>
      <c r="E28" s="2" t="b">
        <f>IAPPE!C28=B28</f>
        <v>0</v>
      </c>
    </row>
    <row r="29" spans="1:5" x14ac:dyDescent="0.25">
      <c r="A29" s="15">
        <v>2900</v>
      </c>
      <c r="B29" s="15" t="s">
        <v>95</v>
      </c>
      <c r="C29" s="13">
        <v>8292944</v>
      </c>
      <c r="E29" s="2" t="b">
        <f>IAPPE!C29=B29</f>
        <v>1</v>
      </c>
    </row>
    <row r="30" spans="1:5" x14ac:dyDescent="0.25">
      <c r="A30" s="15">
        <v>2000</v>
      </c>
      <c r="B30" s="15" t="s">
        <v>96</v>
      </c>
      <c r="C30" s="13">
        <v>354120586</v>
      </c>
      <c r="E30" s="2" t="b">
        <f>IAPPE!C30=B30</f>
        <v>0</v>
      </c>
    </row>
    <row r="31" spans="1:5" x14ac:dyDescent="0.25">
      <c r="A31" s="15">
        <v>3100</v>
      </c>
      <c r="B31" s="15" t="s">
        <v>97</v>
      </c>
      <c r="C31" s="13">
        <v>36984707</v>
      </c>
      <c r="E31" s="2" t="b">
        <f>IAPPE!C31=B31</f>
        <v>1</v>
      </c>
    </row>
    <row r="32" spans="1:5" x14ac:dyDescent="0.25">
      <c r="A32" s="15">
        <v>3200</v>
      </c>
      <c r="B32" s="15" t="s">
        <v>98</v>
      </c>
      <c r="C32" s="13">
        <v>18425017</v>
      </c>
      <c r="E32" s="2" t="b">
        <f>IAPPE!C32=B32</f>
        <v>1</v>
      </c>
    </row>
    <row r="33" spans="1:5" x14ac:dyDescent="0.25">
      <c r="A33" s="15">
        <v>3300</v>
      </c>
      <c r="B33" s="15" t="s">
        <v>99</v>
      </c>
      <c r="C33" s="13">
        <v>91245890</v>
      </c>
      <c r="E33" s="2" t="b">
        <f>IAPPE!C33=B33</f>
        <v>0</v>
      </c>
    </row>
    <row r="34" spans="1:5" x14ac:dyDescent="0.25">
      <c r="A34" s="15">
        <v>3400</v>
      </c>
      <c r="B34" s="15" t="s">
        <v>100</v>
      </c>
      <c r="C34" s="13">
        <v>33613581</v>
      </c>
      <c r="E34" s="2" t="b">
        <f>IAPPE!C34=B34</f>
        <v>1</v>
      </c>
    </row>
    <row r="35" spans="1:5" x14ac:dyDescent="0.25">
      <c r="A35" s="15">
        <v>3500</v>
      </c>
      <c r="B35" s="15" t="s">
        <v>101</v>
      </c>
      <c r="C35" s="13">
        <v>175689059</v>
      </c>
      <c r="E35" s="2" t="b">
        <f>IAPPE!C35=B35</f>
        <v>0</v>
      </c>
    </row>
    <row r="36" spans="1:5" x14ac:dyDescent="0.25">
      <c r="A36" s="15">
        <v>3600</v>
      </c>
      <c r="B36" s="15" t="s">
        <v>102</v>
      </c>
      <c r="C36" s="13">
        <v>3511804</v>
      </c>
      <c r="E36" s="2" t="b">
        <f>IAPPE!C36=B36</f>
        <v>1</v>
      </c>
    </row>
    <row r="37" spans="1:5" x14ac:dyDescent="0.25">
      <c r="A37" s="15">
        <v>3700</v>
      </c>
      <c r="B37" s="15" t="s">
        <v>103</v>
      </c>
      <c r="C37" s="13">
        <v>11652858</v>
      </c>
      <c r="E37" s="2" t="b">
        <f>IAPPE!C37=B37</f>
        <v>1</v>
      </c>
    </row>
    <row r="38" spans="1:5" x14ac:dyDescent="0.25">
      <c r="A38" s="15">
        <v>3800</v>
      </c>
      <c r="B38" s="15" t="s">
        <v>104</v>
      </c>
      <c r="C38" s="13">
        <v>9055601</v>
      </c>
      <c r="E38" s="2" t="b">
        <f>IAPPE!C38=B38</f>
        <v>1</v>
      </c>
    </row>
    <row r="39" spans="1:5" x14ac:dyDescent="0.25">
      <c r="A39" s="15">
        <v>3900</v>
      </c>
      <c r="B39" s="15" t="s">
        <v>105</v>
      </c>
      <c r="C39" s="13">
        <v>4795110</v>
      </c>
      <c r="E39" s="2" t="b">
        <f>IAPPE!C39=B39</f>
        <v>1</v>
      </c>
    </row>
    <row r="40" spans="1:5" x14ac:dyDescent="0.25">
      <c r="A40" s="15">
        <v>3000</v>
      </c>
      <c r="B40" s="15" t="s">
        <v>106</v>
      </c>
      <c r="C40" s="13">
        <v>384973627</v>
      </c>
      <c r="E40" s="2" t="b">
        <f>IAPPE!C40=B40</f>
        <v>0</v>
      </c>
    </row>
    <row r="41" spans="1:5" x14ac:dyDescent="0.25">
      <c r="A41" s="15">
        <v>4200</v>
      </c>
      <c r="B41" s="15" t="s">
        <v>107</v>
      </c>
      <c r="C41" s="12">
        <v>0</v>
      </c>
      <c r="E41" s="2" t="b">
        <f>IAPPE!C41=B41</f>
        <v>0</v>
      </c>
    </row>
    <row r="42" spans="1:5" x14ac:dyDescent="0.25">
      <c r="A42" s="15">
        <v>4300</v>
      </c>
      <c r="B42" s="15" t="s">
        <v>108</v>
      </c>
      <c r="C42" s="12">
        <v>0</v>
      </c>
      <c r="E42" s="2" t="b">
        <f>IAPPE!C42=B42</f>
        <v>0</v>
      </c>
    </row>
    <row r="43" spans="1:5" x14ac:dyDescent="0.25">
      <c r="C43" s="12"/>
    </row>
    <row r="44" spans="1:5" x14ac:dyDescent="0.25">
      <c r="A44" s="15">
        <v>4400</v>
      </c>
      <c r="B44" s="15" t="s">
        <v>109</v>
      </c>
      <c r="C44" s="13">
        <v>2656457</v>
      </c>
      <c r="E44" s="2" t="b">
        <f>IAPPE!C43=B44</f>
        <v>0</v>
      </c>
    </row>
    <row r="45" spans="1:5" x14ac:dyDescent="0.25">
      <c r="A45" s="15">
        <v>4000</v>
      </c>
      <c r="B45" s="15" t="s">
        <v>110</v>
      </c>
      <c r="C45" s="13">
        <v>2656457</v>
      </c>
      <c r="E45" s="2" t="b">
        <f>IAPPE!C44=B45</f>
        <v>0</v>
      </c>
    </row>
    <row r="46" spans="1:5" x14ac:dyDescent="0.25">
      <c r="E46" s="2" t="b">
        <f>IAPPE!C45=B51</f>
        <v>0</v>
      </c>
    </row>
    <row r="47" spans="1:5" x14ac:dyDescent="0.25">
      <c r="E47" s="2" t="b">
        <f>IAPPE!C46=B52</f>
        <v>0</v>
      </c>
    </row>
    <row r="48" spans="1:5" x14ac:dyDescent="0.25">
      <c r="E48" s="2" t="b">
        <f>IAPPE!C47=B53</f>
        <v>0</v>
      </c>
    </row>
    <row r="49" spans="1:5" x14ac:dyDescent="0.25">
      <c r="E49" s="2" t="b">
        <f>IAPPE!C48=B54</f>
        <v>0</v>
      </c>
    </row>
    <row r="50" spans="1:5" x14ac:dyDescent="0.25">
      <c r="E50" s="2" t="b">
        <f>IAPPE!C49=B56</f>
        <v>0</v>
      </c>
    </row>
    <row r="51" spans="1:5" x14ac:dyDescent="0.25">
      <c r="A51" s="15">
        <v>5100</v>
      </c>
      <c r="B51" s="15" t="s">
        <v>111</v>
      </c>
      <c r="C51" s="13">
        <v>9864000</v>
      </c>
      <c r="E51" s="2" t="b">
        <f>IAPPE!C50=B57</f>
        <v>0</v>
      </c>
    </row>
    <row r="52" spans="1:5" x14ac:dyDescent="0.25">
      <c r="A52" s="15">
        <v>5200</v>
      </c>
      <c r="B52" s="15" t="s">
        <v>112</v>
      </c>
      <c r="C52" s="12">
        <v>0</v>
      </c>
      <c r="E52" s="2" t="b">
        <f>IAPPE!C50=B58</f>
        <v>0</v>
      </c>
    </row>
    <row r="53" spans="1:5" x14ac:dyDescent="0.25">
      <c r="A53" s="15">
        <v>5300</v>
      </c>
      <c r="B53" s="15" t="s">
        <v>113</v>
      </c>
      <c r="C53" s="13">
        <v>2430000</v>
      </c>
      <c r="E53" s="2" t="b">
        <f>IAPPE!C51=B60</f>
        <v>0</v>
      </c>
    </row>
    <row r="54" spans="1:5" x14ac:dyDescent="0.25">
      <c r="A54" s="15">
        <v>5400</v>
      </c>
      <c r="B54" s="15" t="s">
        <v>114</v>
      </c>
      <c r="C54" s="12">
        <v>0</v>
      </c>
      <c r="E54" s="2" t="b">
        <f>IAPPE!C52=B62</f>
        <v>0</v>
      </c>
    </row>
    <row r="55" spans="1:5" x14ac:dyDescent="0.25">
      <c r="E55" s="2" t="b">
        <f>IAPPE!C53=B63</f>
        <v>0</v>
      </c>
    </row>
    <row r="56" spans="1:5" x14ac:dyDescent="0.25">
      <c r="A56" s="15">
        <v>5600</v>
      </c>
      <c r="B56" s="15" t="s">
        <v>115</v>
      </c>
      <c r="C56" s="13">
        <v>1672000</v>
      </c>
      <c r="E56" s="2" t="b">
        <f>IAPPE!C54=B64</f>
        <v>0</v>
      </c>
    </row>
    <row r="57" spans="1:5" x14ac:dyDescent="0.25">
      <c r="A57" s="15">
        <v>5900</v>
      </c>
      <c r="B57" s="15" t="s">
        <v>116</v>
      </c>
      <c r="C57" s="12">
        <v>0</v>
      </c>
      <c r="E57" s="2" t="b">
        <f>IAPPE!C55=B65</f>
        <v>0</v>
      </c>
    </row>
    <row r="58" spans="1:5" x14ac:dyDescent="0.25">
      <c r="A58" s="15">
        <v>5000</v>
      </c>
      <c r="B58" s="15" t="s">
        <v>117</v>
      </c>
      <c r="C58" s="13">
        <v>13966000</v>
      </c>
      <c r="E58" s="2" t="b">
        <f>IAPPE!C56=B66</f>
        <v>0</v>
      </c>
    </row>
    <row r="59" spans="1:5" x14ac:dyDescent="0.25">
      <c r="E59" s="2" t="b">
        <f>IAPPE!C57=B67</f>
        <v>0</v>
      </c>
    </row>
    <row r="60" spans="1:5" x14ac:dyDescent="0.25">
      <c r="A60" s="15">
        <v>6100</v>
      </c>
      <c r="B60" s="15" t="s">
        <v>118</v>
      </c>
      <c r="C60" s="12">
        <v>0</v>
      </c>
      <c r="E60" s="2" t="e">
        <f>IAPPE!C58=#REF!</f>
        <v>#REF!</v>
      </c>
    </row>
    <row r="61" spans="1:5" x14ac:dyDescent="0.25">
      <c r="E61" s="2" t="e">
        <f>IAPPE!C59=#REF!</f>
        <v>#REF!</v>
      </c>
    </row>
    <row r="62" spans="1:5" x14ac:dyDescent="0.25">
      <c r="A62" s="15">
        <v>6200</v>
      </c>
      <c r="B62" s="15" t="s">
        <v>119</v>
      </c>
      <c r="C62" s="13">
        <v>31000000</v>
      </c>
      <c r="E62" s="2" t="e">
        <f>IAPPE!C60=#REF!</f>
        <v>#REF!</v>
      </c>
    </row>
    <row r="63" spans="1:5" x14ac:dyDescent="0.25">
      <c r="A63" s="15">
        <v>6000</v>
      </c>
      <c r="B63" s="15" t="s">
        <v>120</v>
      </c>
      <c r="C63" s="13">
        <v>31000000</v>
      </c>
      <c r="E63" s="2" t="e">
        <f>IAPPE!C61=#REF!</f>
        <v>#REF!</v>
      </c>
    </row>
    <row r="64" spans="1:5" x14ac:dyDescent="0.25">
      <c r="A64" s="15">
        <v>7900</v>
      </c>
      <c r="B64" s="15" t="s">
        <v>121</v>
      </c>
      <c r="C64" s="13">
        <v>134730268</v>
      </c>
      <c r="E64" s="2" t="e">
        <f>IAPPE!C62=#REF!</f>
        <v>#REF!</v>
      </c>
    </row>
    <row r="65" spans="1:5" x14ac:dyDescent="0.25">
      <c r="A65" s="15">
        <v>7000</v>
      </c>
      <c r="B65" s="15" t="s">
        <v>122</v>
      </c>
      <c r="C65" s="13">
        <v>134730268</v>
      </c>
      <c r="E65" s="2" t="e">
        <f>IAPPE!C63=#REF!</f>
        <v>#REF!</v>
      </c>
    </row>
    <row r="66" spans="1:5" x14ac:dyDescent="0.25">
      <c r="C66" s="12"/>
      <c r="E66" s="2" t="e">
        <f>IAPPE!C64=#REF!</f>
        <v>#REF!</v>
      </c>
    </row>
    <row r="67" spans="1:5" x14ac:dyDescent="0.25">
      <c r="B67" s="15" t="s">
        <v>123</v>
      </c>
      <c r="C67" s="13">
        <v>3446111149</v>
      </c>
      <c r="E67" s="2" t="e">
        <f>IAPPE!C65=#REF!</f>
        <v>#REF!</v>
      </c>
    </row>
    <row r="68" spans="1:5" x14ac:dyDescent="0.25">
      <c r="E68" s="2" t="b">
        <f>IAPPE!C66=B68</f>
        <v>0</v>
      </c>
    </row>
    <row r="69" spans="1:5" x14ac:dyDescent="0.25">
      <c r="E69" s="2" t="b">
        <f>IAPPE!C67=B71</f>
        <v>0</v>
      </c>
    </row>
    <row r="70" spans="1:5" x14ac:dyDescent="0.25">
      <c r="E70" s="2" t="b">
        <f>IAPPE!C68=B72</f>
        <v>0</v>
      </c>
    </row>
    <row r="71" spans="1:5" x14ac:dyDescent="0.25">
      <c r="A71" s="15">
        <v>7900</v>
      </c>
      <c r="B71" s="15" t="s">
        <v>121</v>
      </c>
      <c r="C71" s="13">
        <v>134730268</v>
      </c>
      <c r="E71" s="2" t="b">
        <f>IAPPE!C69=B73</f>
        <v>0</v>
      </c>
    </row>
    <row r="72" spans="1:5" x14ac:dyDescent="0.25">
      <c r="A72" s="15">
        <v>7000</v>
      </c>
      <c r="B72" s="15" t="s">
        <v>122</v>
      </c>
      <c r="C72" s="13">
        <v>134730268</v>
      </c>
      <c r="E72" s="2" t="b">
        <f>IAPPE!C70=B74</f>
        <v>0</v>
      </c>
    </row>
    <row r="73" spans="1:5" x14ac:dyDescent="0.25">
      <c r="C73" s="12"/>
      <c r="E73" s="2" t="e">
        <f>IAPPE!C71=#REF!</f>
        <v>#REF!</v>
      </c>
    </row>
    <row r="74" spans="1:5" x14ac:dyDescent="0.25">
      <c r="B74" s="15" t="s">
        <v>123</v>
      </c>
      <c r="C74" s="13">
        <v>3446111149</v>
      </c>
      <c r="E74" s="2" t="b">
        <f>IAPPE!C72=B75</f>
        <v>1</v>
      </c>
    </row>
    <row r="75" spans="1:5" x14ac:dyDescent="0.25">
      <c r="E75" s="2" t="e">
        <f>IAPPE!C73=#REF!</f>
        <v>#REF!</v>
      </c>
    </row>
    <row r="76" spans="1:5" x14ac:dyDescent="0.25">
      <c r="E76" s="2" t="b">
        <f>IAPPE!C74=B76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6" workbookViewId="0">
      <selection activeCell="A4" sqref="A4:C47"/>
    </sheetView>
  </sheetViews>
  <sheetFormatPr baseColWidth="10" defaultRowHeight="15" x14ac:dyDescent="0.25"/>
  <cols>
    <col min="1" max="1" width="32" bestFit="1" customWidth="1"/>
    <col min="2" max="2" width="56.28515625" bestFit="1" customWidth="1"/>
    <col min="3" max="3" width="22.28515625" bestFit="1" customWidth="1"/>
  </cols>
  <sheetData>
    <row r="1" spans="1:3" x14ac:dyDescent="0.25">
      <c r="A1" t="s">
        <v>77</v>
      </c>
      <c r="C1" t="s">
        <v>78</v>
      </c>
    </row>
    <row r="2" spans="1:3" x14ac:dyDescent="0.25">
      <c r="A2" t="s">
        <v>79</v>
      </c>
      <c r="C2" t="s">
        <v>80</v>
      </c>
    </row>
    <row r="4" spans="1:3" x14ac:dyDescent="0.25">
      <c r="A4">
        <v>1100</v>
      </c>
      <c r="B4" t="s">
        <v>81</v>
      </c>
      <c r="C4" s="11">
        <v>1030931300</v>
      </c>
    </row>
    <row r="5" spans="1:3" x14ac:dyDescent="0.25">
      <c r="A5">
        <v>1200</v>
      </c>
      <c r="B5" t="s">
        <v>82</v>
      </c>
      <c r="C5" s="11">
        <v>192768706</v>
      </c>
    </row>
    <row r="6" spans="1:3" x14ac:dyDescent="0.25">
      <c r="A6">
        <v>1300</v>
      </c>
      <c r="B6" t="s">
        <v>83</v>
      </c>
      <c r="C6" s="11">
        <v>986695218</v>
      </c>
    </row>
    <row r="7" spans="1:3" x14ac:dyDescent="0.25">
      <c r="A7">
        <v>1400</v>
      </c>
      <c r="B7" t="s">
        <v>84</v>
      </c>
      <c r="C7" s="11">
        <v>125414999</v>
      </c>
    </row>
    <row r="8" spans="1:3" x14ac:dyDescent="0.25">
      <c r="A8">
        <v>1500</v>
      </c>
      <c r="B8" t="s">
        <v>85</v>
      </c>
      <c r="C8" s="11">
        <v>88746072</v>
      </c>
    </row>
    <row r="9" spans="1:3" x14ac:dyDescent="0.25">
      <c r="A9">
        <v>1700</v>
      </c>
      <c r="B9" t="s">
        <v>86</v>
      </c>
      <c r="C9" s="11">
        <v>100107916</v>
      </c>
    </row>
    <row r="10" spans="1:3" x14ac:dyDescent="0.25">
      <c r="A10">
        <v>1000</v>
      </c>
      <c r="B10" t="s">
        <v>87</v>
      </c>
      <c r="C10" s="11">
        <v>2524664211</v>
      </c>
    </row>
    <row r="11" spans="1:3" x14ac:dyDescent="0.25">
      <c r="A11">
        <v>2100</v>
      </c>
      <c r="B11" t="s">
        <v>88</v>
      </c>
      <c r="C11" s="11">
        <v>30761137</v>
      </c>
    </row>
    <row r="12" spans="1:3" x14ac:dyDescent="0.25">
      <c r="A12">
        <v>2200</v>
      </c>
      <c r="B12" t="s">
        <v>89</v>
      </c>
      <c r="C12" s="11">
        <v>20593297</v>
      </c>
    </row>
    <row r="13" spans="1:3" x14ac:dyDescent="0.25">
      <c r="A13">
        <v>2300</v>
      </c>
      <c r="B13" t="s">
        <v>90</v>
      </c>
      <c r="C13" s="11">
        <v>113500</v>
      </c>
    </row>
    <row r="14" spans="1:3" x14ac:dyDescent="0.25">
      <c r="A14">
        <v>2400</v>
      </c>
      <c r="B14" t="s">
        <v>91</v>
      </c>
      <c r="C14" s="11">
        <v>10167729</v>
      </c>
    </row>
    <row r="15" spans="1:3" x14ac:dyDescent="0.25">
      <c r="A15">
        <v>2500</v>
      </c>
      <c r="B15" t="s">
        <v>92</v>
      </c>
      <c r="C15" s="11">
        <v>246418598</v>
      </c>
    </row>
    <row r="16" spans="1:3" x14ac:dyDescent="0.25">
      <c r="A16">
        <v>2600</v>
      </c>
      <c r="B16" t="s">
        <v>93</v>
      </c>
      <c r="C16" s="11">
        <v>30140516</v>
      </c>
    </row>
    <row r="17" spans="1:3" x14ac:dyDescent="0.25">
      <c r="A17">
        <v>2700</v>
      </c>
      <c r="B17" t="s">
        <v>94</v>
      </c>
      <c r="C17" s="11">
        <v>7632865</v>
      </c>
    </row>
    <row r="18" spans="1:3" x14ac:dyDescent="0.25">
      <c r="A18">
        <v>2900</v>
      </c>
      <c r="B18" t="s">
        <v>95</v>
      </c>
      <c r="C18" s="11">
        <v>8292944</v>
      </c>
    </row>
    <row r="19" spans="1:3" x14ac:dyDescent="0.25">
      <c r="A19">
        <v>2000</v>
      </c>
      <c r="B19" t="s">
        <v>96</v>
      </c>
      <c r="C19" s="11">
        <v>354120586</v>
      </c>
    </row>
    <row r="20" spans="1:3" x14ac:dyDescent="0.25">
      <c r="A20">
        <v>3100</v>
      </c>
      <c r="B20" t="s">
        <v>97</v>
      </c>
      <c r="C20" s="11">
        <v>36984707</v>
      </c>
    </row>
    <row r="21" spans="1:3" x14ac:dyDescent="0.25">
      <c r="A21">
        <v>3200</v>
      </c>
      <c r="B21" t="s">
        <v>98</v>
      </c>
      <c r="C21" s="11">
        <v>18425017</v>
      </c>
    </row>
    <row r="22" spans="1:3" x14ac:dyDescent="0.25">
      <c r="A22">
        <v>3300</v>
      </c>
      <c r="B22" t="s">
        <v>99</v>
      </c>
      <c r="C22" s="11">
        <v>91245890</v>
      </c>
    </row>
    <row r="23" spans="1:3" x14ac:dyDescent="0.25">
      <c r="A23">
        <v>3400</v>
      </c>
      <c r="B23" t="s">
        <v>100</v>
      </c>
      <c r="C23" s="11">
        <v>33613581</v>
      </c>
    </row>
    <row r="24" spans="1:3" x14ac:dyDescent="0.25">
      <c r="A24">
        <v>3500</v>
      </c>
      <c r="B24" t="s">
        <v>101</v>
      </c>
      <c r="C24" s="11">
        <v>175689059</v>
      </c>
    </row>
    <row r="25" spans="1:3" x14ac:dyDescent="0.25">
      <c r="A25">
        <v>3600</v>
      </c>
      <c r="B25" t="s">
        <v>102</v>
      </c>
      <c r="C25" s="11">
        <v>3511804</v>
      </c>
    </row>
    <row r="26" spans="1:3" x14ac:dyDescent="0.25">
      <c r="A26">
        <v>3700</v>
      </c>
      <c r="B26" t="s">
        <v>103</v>
      </c>
      <c r="C26" s="11">
        <v>11652858</v>
      </c>
    </row>
    <row r="27" spans="1:3" x14ac:dyDescent="0.25">
      <c r="A27">
        <v>3800</v>
      </c>
      <c r="B27" t="s">
        <v>104</v>
      </c>
      <c r="C27" s="11">
        <v>9055601</v>
      </c>
    </row>
    <row r="28" spans="1:3" x14ac:dyDescent="0.25">
      <c r="A28">
        <v>3900</v>
      </c>
      <c r="B28" t="s">
        <v>105</v>
      </c>
      <c r="C28" s="11">
        <v>4795110</v>
      </c>
    </row>
    <row r="29" spans="1:3" x14ac:dyDescent="0.25">
      <c r="A29">
        <v>3000</v>
      </c>
      <c r="B29" t="s">
        <v>106</v>
      </c>
      <c r="C29" s="11">
        <v>384973627</v>
      </c>
    </row>
    <row r="30" spans="1:3" x14ac:dyDescent="0.25">
      <c r="A30">
        <v>4200</v>
      </c>
      <c r="B30" t="s">
        <v>107</v>
      </c>
      <c r="C30">
        <v>0</v>
      </c>
    </row>
    <row r="31" spans="1:3" x14ac:dyDescent="0.25">
      <c r="A31">
        <v>4300</v>
      </c>
      <c r="B31" t="s">
        <v>108</v>
      </c>
      <c r="C31">
        <v>0</v>
      </c>
    </row>
    <row r="32" spans="1:3" x14ac:dyDescent="0.25">
      <c r="A32">
        <v>4400</v>
      </c>
      <c r="B32" t="s">
        <v>109</v>
      </c>
      <c r="C32" s="11">
        <v>2656457</v>
      </c>
    </row>
    <row r="33" spans="1:3" x14ac:dyDescent="0.25">
      <c r="A33">
        <v>4000</v>
      </c>
      <c r="B33" t="s">
        <v>110</v>
      </c>
      <c r="C33" s="11">
        <v>2656457</v>
      </c>
    </row>
    <row r="34" spans="1:3" x14ac:dyDescent="0.25">
      <c r="A34">
        <v>5100</v>
      </c>
      <c r="B34" t="s">
        <v>111</v>
      </c>
      <c r="C34" s="11">
        <v>9864000</v>
      </c>
    </row>
    <row r="35" spans="1:3" x14ac:dyDescent="0.25">
      <c r="A35">
        <v>5200</v>
      </c>
      <c r="B35" t="s">
        <v>112</v>
      </c>
      <c r="C35">
        <v>0</v>
      </c>
    </row>
    <row r="36" spans="1:3" x14ac:dyDescent="0.25">
      <c r="A36">
        <v>5300</v>
      </c>
      <c r="B36" t="s">
        <v>113</v>
      </c>
      <c r="C36" s="11">
        <v>2430000</v>
      </c>
    </row>
    <row r="37" spans="1:3" x14ac:dyDescent="0.25">
      <c r="A37">
        <v>5400</v>
      </c>
      <c r="B37" t="s">
        <v>114</v>
      </c>
      <c r="C37">
        <v>0</v>
      </c>
    </row>
    <row r="38" spans="1:3" x14ac:dyDescent="0.25">
      <c r="A38">
        <v>5600</v>
      </c>
      <c r="B38" t="s">
        <v>115</v>
      </c>
      <c r="C38" s="11">
        <v>1672000</v>
      </c>
    </row>
    <row r="39" spans="1:3" x14ac:dyDescent="0.25">
      <c r="A39">
        <v>5900</v>
      </c>
      <c r="B39" t="s">
        <v>116</v>
      </c>
      <c r="C39">
        <v>0</v>
      </c>
    </row>
    <row r="40" spans="1:3" x14ac:dyDescent="0.25">
      <c r="A40">
        <v>5000</v>
      </c>
      <c r="B40" t="s">
        <v>117</v>
      </c>
      <c r="C40" s="11">
        <v>13966000</v>
      </c>
    </row>
    <row r="41" spans="1:3" x14ac:dyDescent="0.25">
      <c r="A41">
        <v>6100</v>
      </c>
      <c r="B41" t="s">
        <v>118</v>
      </c>
      <c r="C41">
        <v>0</v>
      </c>
    </row>
    <row r="42" spans="1:3" x14ac:dyDescent="0.25">
      <c r="A42">
        <v>6200</v>
      </c>
      <c r="B42" t="s">
        <v>119</v>
      </c>
      <c r="C42" s="11">
        <v>31000000</v>
      </c>
    </row>
    <row r="43" spans="1:3" x14ac:dyDescent="0.25">
      <c r="A43">
        <v>6000</v>
      </c>
      <c r="B43" t="s">
        <v>120</v>
      </c>
      <c r="C43" s="11">
        <v>31000000</v>
      </c>
    </row>
    <row r="44" spans="1:3" x14ac:dyDescent="0.25">
      <c r="A44">
        <v>7900</v>
      </c>
      <c r="B44" t="s">
        <v>121</v>
      </c>
      <c r="C44" s="11">
        <v>134730268</v>
      </c>
    </row>
    <row r="45" spans="1:3" x14ac:dyDescent="0.25">
      <c r="A45">
        <v>7000</v>
      </c>
      <c r="B45" t="s">
        <v>122</v>
      </c>
      <c r="C45" s="11">
        <v>134730268</v>
      </c>
    </row>
    <row r="47" spans="1:3" x14ac:dyDescent="0.25">
      <c r="B47" t="s">
        <v>123</v>
      </c>
      <c r="C47" s="11">
        <v>3446111149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IAPPE</vt:lpstr>
      <vt:lpstr>Hoja5</vt:lpstr>
      <vt:lpstr>Hoja4</vt:lpstr>
      <vt:lpstr>Hoja3</vt:lpstr>
      <vt:lpstr>Hoja2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Presupuesto</cp:lastModifiedBy>
  <cp:lastPrinted>2017-08-30T19:30:32Z</cp:lastPrinted>
  <dcterms:created xsi:type="dcterms:W3CDTF">2014-01-23T15:01:32Z</dcterms:created>
  <dcterms:modified xsi:type="dcterms:W3CDTF">2017-10-27T20:50:05Z</dcterms:modified>
</cp:coreProperties>
</file>