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Escritorio\JJMG\Presupuestos JJMG\2025\5. Publicaciones Transparencia\2025\LGCG y LDF\"/>
    </mc:Choice>
  </mc:AlternateContent>
  <xr:revisionPtr revIDLastSave="0" documentId="13_ncr:1_{A291B03E-E4E1-450F-9AD9-CA2E101C388D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7D" sheetId="1" r:id="rId1"/>
  </sheets>
  <calcPr calcId="191029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F6" i="1"/>
  <c r="E6" i="1"/>
  <c r="D6" i="1"/>
  <c r="C6" i="1"/>
  <c r="B6" i="1"/>
  <c r="E28" i="1" l="1"/>
  <c r="B28" i="1"/>
  <c r="F28" i="1"/>
  <c r="C28" i="1"/>
  <c r="G28" i="1"/>
  <c r="D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<sst xmlns="http://schemas.openxmlformats.org/spreadsheetml/2006/main" count="33" uniqueCount="25">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</sst>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</cellStyleXfs>
  <cellXfs count="41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3" fontId="3" fillId="0" borderId="11" xfId="0" applyNumberFormat="1" applyFont="1" applyFill="1" applyBorder="1" applyAlignment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4" fontId="0" fillId="0" borderId="4" xfId="0" applyNumberFormat="1" applyFont="1" applyFill="1" applyBorder="1" applyAlignment="1" applyProtection="1">
      <alignment vertical="center"/>
      <protection locked="0"/>
    </xf>
    <xf numFmtId="43" fontId="0" fillId="0" borderId="0" xfId="1" applyFont="1" applyAlignment="1">
      <alignment vertical="top"/>
    </xf>
    <xf numFmtId="0" fontId="0" fillId="0" borderId="0" xfId="0" applyBorder="1"/>
    <xf numFmtId="0" fontId="0" fillId="0" borderId="0" xfId="0" applyNumberFormat="1" applyAlignment="1">
      <alignment vertical="top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3" fontId="3" fillId="0" borderId="14" xfId="0" applyNumberFormat="1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3" fillId="0" borderId="9" xfId="0" applyNumberFormat="1" applyFont="1" applyFill="1" applyBorder="1" applyAlignment="1" applyProtection="1">
      <protection locked="0"/>
    </xf>
    <xf numFmtId="43" fontId="0" fillId="0" borderId="12" xfId="1" applyFont="1" applyBorder="1" applyAlignment="1">
      <alignment vertical="top"/>
    </xf>
    <xf numFmtId="3" fontId="4" fillId="0" borderId="12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alignment vertical="center"/>
    </xf>
    <xf numFmtId="43" fontId="0" fillId="0" borderId="0" xfId="0" applyNumberFormat="1" applyAlignment="1">
      <alignment vertical="top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</cellXfs>
  <cellStyles count="5">
    <cellStyle name="Énfasis1 2" xfId="4" xr:uid="{75349EBA-B041-44AE-8A82-872D9A10FE2F}"/>
    <cellStyle name="Millares" xfId="1" builtinId="3"/>
    <cellStyle name="Millares 2" xfId="2" xr:uid="{00000000-0005-0000-0000-000030000000}"/>
    <cellStyle name="Normal" xfId="0" builtinId="0"/>
    <cellStyle name="Normal 3 2 2 2" xfId="3" xr:uid="{12070486-2788-4CE8-B349-6BEA01498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zoomScale="115" zoomScaleNormal="115" workbookViewId="0">
      <selection sqref="A1:G1"/>
    </sheetView>
  </sheetViews>
  <sheetFormatPr baseColWidth="10" defaultRowHeight="14.4" x14ac:dyDescent="0.3"/>
  <cols>
    <col min="1" max="1" width="61.88671875" bestFit="1" customWidth="1"/>
    <col min="2" max="2" width="16.88671875" customWidth="1"/>
    <col min="3" max="3" width="17.88671875" bestFit="1" customWidth="1"/>
    <col min="4" max="7" width="16.88671875" customWidth="1"/>
  </cols>
  <sheetData>
    <row r="1" spans="1:9" x14ac:dyDescent="0.3">
      <c r="A1" s="30" t="s">
        <v>24</v>
      </c>
      <c r="B1" s="31"/>
      <c r="C1" s="31"/>
      <c r="D1" s="31"/>
      <c r="E1" s="31"/>
      <c r="F1" s="31"/>
      <c r="G1" s="32"/>
    </row>
    <row r="2" spans="1:9" x14ac:dyDescent="0.3">
      <c r="A2" s="33" t="s">
        <v>0</v>
      </c>
      <c r="B2" s="34"/>
      <c r="C2" s="34"/>
      <c r="D2" s="34"/>
      <c r="E2" s="34"/>
      <c r="F2" s="34"/>
      <c r="G2" s="35"/>
    </row>
    <row r="3" spans="1:9" x14ac:dyDescent="0.3">
      <c r="A3" s="36" t="s">
        <v>1</v>
      </c>
      <c r="B3" s="37"/>
      <c r="C3" s="37"/>
      <c r="D3" s="37"/>
      <c r="E3" s="37"/>
      <c r="F3" s="37"/>
      <c r="G3" s="38"/>
    </row>
    <row r="4" spans="1:9" x14ac:dyDescent="0.3">
      <c r="A4" s="39" t="s">
        <v>2</v>
      </c>
      <c r="B4" s="11">
        <v>2020</v>
      </c>
      <c r="C4" s="11">
        <v>2021</v>
      </c>
      <c r="D4" s="11">
        <v>2022</v>
      </c>
      <c r="E4" s="11">
        <v>2023</v>
      </c>
      <c r="F4" s="11">
        <v>2024</v>
      </c>
      <c r="G4" s="13">
        <v>2025</v>
      </c>
    </row>
    <row r="5" spans="1:9" ht="30.6" x14ac:dyDescent="0.3">
      <c r="A5" s="40"/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4" t="s">
        <v>3</v>
      </c>
    </row>
    <row r="6" spans="1:9" x14ac:dyDescent="0.3">
      <c r="A6" s="1" t="s">
        <v>4</v>
      </c>
      <c r="B6" s="2">
        <f t="shared" ref="B6:G6" si="0">SUM(B7:B15)</f>
        <v>5585544383.3599997</v>
      </c>
      <c r="C6" s="2">
        <f t="shared" si="0"/>
        <v>6034873147.3200006</v>
      </c>
      <c r="D6" s="2">
        <f t="shared" si="0"/>
        <v>6529662240.0099993</v>
      </c>
      <c r="E6" s="2">
        <f t="shared" si="0"/>
        <v>7559004724.79</v>
      </c>
      <c r="F6" s="20">
        <f t="shared" si="0"/>
        <v>9380164206.9899998</v>
      </c>
      <c r="G6" s="23">
        <f t="shared" si="0"/>
        <v>8987068339.5100021</v>
      </c>
    </row>
    <row r="7" spans="1:9" x14ac:dyDescent="0.3">
      <c r="A7" s="3" t="s">
        <v>5</v>
      </c>
      <c r="B7" s="15">
        <v>3325890116.6799998</v>
      </c>
      <c r="C7" s="15">
        <v>3378398197.8600001</v>
      </c>
      <c r="D7" s="15">
        <v>3627298948.3299999</v>
      </c>
      <c r="E7" s="15">
        <v>3879645671.6399999</v>
      </c>
      <c r="F7" s="15">
        <v>4558417344.9700003</v>
      </c>
      <c r="G7" s="24">
        <v>4487543595.5300007</v>
      </c>
      <c r="H7" s="17"/>
      <c r="I7" s="19"/>
    </row>
    <row r="8" spans="1:9" x14ac:dyDescent="0.3">
      <c r="A8" s="3" t="s">
        <v>6</v>
      </c>
      <c r="B8" s="15">
        <v>734801835.90999997</v>
      </c>
      <c r="C8" s="15">
        <v>1104825522.1900001</v>
      </c>
      <c r="D8" s="15">
        <v>1280033382.5</v>
      </c>
      <c r="E8" s="15">
        <v>1398294847.1099999</v>
      </c>
      <c r="F8" s="15">
        <v>2299462598.1700001</v>
      </c>
      <c r="G8" s="24">
        <v>2025111937.8499999</v>
      </c>
    </row>
    <row r="9" spans="1:9" x14ac:dyDescent="0.3">
      <c r="A9" s="3" t="s">
        <v>23</v>
      </c>
      <c r="B9" s="15">
        <v>1162313856.3499999</v>
      </c>
      <c r="C9" s="15">
        <v>1457105104.6400001</v>
      </c>
      <c r="D9" s="15">
        <v>1479682747.45</v>
      </c>
      <c r="E9" s="15">
        <v>1983998183.3199999</v>
      </c>
      <c r="F9" s="15">
        <v>2261841385.1100001</v>
      </c>
      <c r="G9" s="24">
        <v>2467412806.1300001</v>
      </c>
    </row>
    <row r="10" spans="1:9" x14ac:dyDescent="0.3">
      <c r="A10" s="3" t="s">
        <v>7</v>
      </c>
      <c r="B10" s="15">
        <v>5412448</v>
      </c>
      <c r="C10" s="15">
        <v>108950</v>
      </c>
      <c r="D10" s="15">
        <v>1089000</v>
      </c>
      <c r="E10" s="15">
        <v>59303124.009999998</v>
      </c>
      <c r="F10" s="15">
        <v>19046999.989999998</v>
      </c>
      <c r="G10" s="24">
        <v>0</v>
      </c>
    </row>
    <row r="11" spans="1:9" x14ac:dyDescent="0.3">
      <c r="A11" s="3" t="s">
        <v>8</v>
      </c>
      <c r="B11" s="15">
        <v>275225892.16000003</v>
      </c>
      <c r="C11" s="15">
        <v>54482282.890000001</v>
      </c>
      <c r="D11" s="15">
        <v>43595777.109999999</v>
      </c>
      <c r="E11" s="15">
        <v>97981798.640000001</v>
      </c>
      <c r="F11" s="15">
        <v>141251154.13999999</v>
      </c>
      <c r="G11" s="24">
        <v>7000000</v>
      </c>
    </row>
    <row r="12" spans="1:9" x14ac:dyDescent="0.3">
      <c r="A12" s="3" t="s">
        <v>9</v>
      </c>
      <c r="B12" s="15">
        <v>81900234.260000005</v>
      </c>
      <c r="C12" s="15">
        <v>39953089.740000002</v>
      </c>
      <c r="D12" s="15">
        <v>97962384.620000005</v>
      </c>
      <c r="E12" s="15">
        <v>139781100.06999999</v>
      </c>
      <c r="F12" s="15">
        <v>100144724.61</v>
      </c>
      <c r="G12" s="10">
        <v>0</v>
      </c>
    </row>
    <row r="13" spans="1:9" x14ac:dyDescent="0.3">
      <c r="A13" s="3" t="s">
        <v>10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0">
        <v>0</v>
      </c>
    </row>
    <row r="14" spans="1:9" x14ac:dyDescent="0.3">
      <c r="A14" s="3" t="s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0">
        <v>0</v>
      </c>
    </row>
    <row r="15" spans="1:9" x14ac:dyDescent="0.3">
      <c r="A15" s="3" t="s">
        <v>12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0">
        <v>0</v>
      </c>
    </row>
    <row r="16" spans="1:9" x14ac:dyDescent="0.3">
      <c r="A16" s="4"/>
      <c r="B16" s="5"/>
      <c r="C16" s="5"/>
      <c r="D16" s="5"/>
      <c r="E16" s="5"/>
      <c r="F16" s="21"/>
      <c r="G16" s="25"/>
    </row>
    <row r="17" spans="1:7" x14ac:dyDescent="0.3">
      <c r="A17" s="6" t="s">
        <v>13</v>
      </c>
      <c r="B17" s="2">
        <f t="shared" ref="B17:G17" si="1">SUM(B18:B26)</f>
        <v>8616605775.1200008</v>
      </c>
      <c r="C17" s="2">
        <f t="shared" si="1"/>
        <v>8291088558.8699999</v>
      </c>
      <c r="D17" s="2">
        <f t="shared" si="1"/>
        <v>8691610458.7800007</v>
      </c>
      <c r="E17" s="2">
        <f t="shared" si="1"/>
        <v>9030006224.1800003</v>
      </c>
      <c r="F17" s="20">
        <f t="shared" si="1"/>
        <v>9700609860.4799976</v>
      </c>
      <c r="G17" s="26">
        <f t="shared" si="1"/>
        <v>9348943142</v>
      </c>
    </row>
    <row r="18" spans="1:7" x14ac:dyDescent="0.3">
      <c r="A18" s="3" t="s">
        <v>5</v>
      </c>
      <c r="B18" s="15">
        <v>4732957744.3400002</v>
      </c>
      <c r="C18" s="15">
        <v>4972941074.6000004</v>
      </c>
      <c r="D18" s="15">
        <v>5231275622.3100004</v>
      </c>
      <c r="E18" s="15">
        <v>5565745762.7700005</v>
      </c>
      <c r="F18" s="15">
        <v>5866524159.9399996</v>
      </c>
      <c r="G18" s="24">
        <v>5915521600</v>
      </c>
    </row>
    <row r="19" spans="1:7" x14ac:dyDescent="0.3">
      <c r="A19" s="3" t="s">
        <v>6</v>
      </c>
      <c r="B19" s="15">
        <v>1888561077.21</v>
      </c>
      <c r="C19" s="15">
        <v>1702360668.45</v>
      </c>
      <c r="D19" s="15">
        <v>1729006528.9200001</v>
      </c>
      <c r="E19" s="15">
        <v>1872640024.1099999</v>
      </c>
      <c r="F19" s="15">
        <v>2135485215.8499999</v>
      </c>
      <c r="G19" s="24">
        <v>2020887584</v>
      </c>
    </row>
    <row r="20" spans="1:7" x14ac:dyDescent="0.3">
      <c r="A20" s="3" t="s">
        <v>23</v>
      </c>
      <c r="B20" s="15">
        <v>1816711703.4000001</v>
      </c>
      <c r="C20" s="15">
        <v>1574030336.9100001</v>
      </c>
      <c r="D20" s="15">
        <v>1692074469.0699999</v>
      </c>
      <c r="E20" s="15">
        <v>1539026231.6400001</v>
      </c>
      <c r="F20" s="15">
        <v>1677126694.8499999</v>
      </c>
      <c r="G20" s="24">
        <v>1410669801</v>
      </c>
    </row>
    <row r="21" spans="1:7" x14ac:dyDescent="0.3">
      <c r="A21" s="3" t="s">
        <v>7</v>
      </c>
      <c r="B21" s="15">
        <v>495000</v>
      </c>
      <c r="C21" s="15">
        <v>480000</v>
      </c>
      <c r="D21" s="15">
        <v>465000</v>
      </c>
      <c r="E21" s="15">
        <v>390000</v>
      </c>
      <c r="F21" s="15">
        <v>270000</v>
      </c>
      <c r="G21" s="24">
        <v>1864157</v>
      </c>
    </row>
    <row r="22" spans="1:7" x14ac:dyDescent="0.3">
      <c r="A22" s="3" t="s">
        <v>8</v>
      </c>
      <c r="B22" s="15">
        <v>177880250.16999999</v>
      </c>
      <c r="C22" s="15">
        <v>41276478.909999996</v>
      </c>
      <c r="D22" s="15">
        <v>38788838.479999997</v>
      </c>
      <c r="E22" s="15">
        <v>52204205.659999996</v>
      </c>
      <c r="F22" s="15">
        <v>13268089.960000001</v>
      </c>
      <c r="G22" s="10">
        <v>0</v>
      </c>
    </row>
    <row r="23" spans="1:7" x14ac:dyDescent="0.3">
      <c r="A23" s="3" t="s">
        <v>9</v>
      </c>
      <c r="B23" s="15">
        <v>0</v>
      </c>
      <c r="C23" s="15">
        <v>0</v>
      </c>
      <c r="D23" s="15">
        <v>0</v>
      </c>
      <c r="E23" s="15">
        <v>0</v>
      </c>
      <c r="F23" s="15">
        <v>7935699.8799999999</v>
      </c>
      <c r="G23" s="10">
        <v>0</v>
      </c>
    </row>
    <row r="24" spans="1:7" x14ac:dyDescent="0.3">
      <c r="A24" s="3" t="s">
        <v>10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0">
        <v>0</v>
      </c>
    </row>
    <row r="25" spans="1:7" x14ac:dyDescent="0.3">
      <c r="A25" s="3" t="s">
        <v>14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0">
        <v>0</v>
      </c>
    </row>
    <row r="26" spans="1:7" x14ac:dyDescent="0.3">
      <c r="A26" s="3" t="s">
        <v>12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0">
        <v>0</v>
      </c>
    </row>
    <row r="27" spans="1:7" x14ac:dyDescent="0.3">
      <c r="A27" s="4"/>
      <c r="B27" s="5"/>
      <c r="C27" s="5"/>
      <c r="D27" s="5"/>
      <c r="E27" s="5"/>
      <c r="F27" s="21"/>
      <c r="G27" s="25"/>
    </row>
    <row r="28" spans="1:7" x14ac:dyDescent="0.3">
      <c r="A28" s="6" t="s">
        <v>15</v>
      </c>
      <c r="B28" s="2">
        <f t="shared" ref="B28:G28" si="2">B6+B17</f>
        <v>14202150158.48</v>
      </c>
      <c r="C28" s="2">
        <f t="shared" si="2"/>
        <v>14325961706.190001</v>
      </c>
      <c r="D28" s="2">
        <f t="shared" si="2"/>
        <v>15221272698.790001</v>
      </c>
      <c r="E28" s="2">
        <f t="shared" si="2"/>
        <v>16589010948.970001</v>
      </c>
      <c r="F28" s="20">
        <f t="shared" si="2"/>
        <v>19080774067.469997</v>
      </c>
      <c r="G28" s="26">
        <f t="shared" si="2"/>
        <v>18336011481.510002</v>
      </c>
    </row>
    <row r="29" spans="1:7" x14ac:dyDescent="0.3">
      <c r="A29" s="7"/>
      <c r="B29" s="8"/>
      <c r="C29" s="8"/>
      <c r="D29" s="8"/>
      <c r="E29" s="8"/>
      <c r="F29" s="22"/>
      <c r="G29" s="27"/>
    </row>
    <row r="30" spans="1:7" x14ac:dyDescent="0.3">
      <c r="A30" s="9"/>
    </row>
    <row r="31" spans="1:7" x14ac:dyDescent="0.3">
      <c r="A31" s="29" t="s">
        <v>16</v>
      </c>
      <c r="B31" s="29"/>
      <c r="C31" s="29"/>
      <c r="D31" s="29"/>
      <c r="E31" s="29"/>
      <c r="F31" s="29"/>
      <c r="G31" s="29"/>
    </row>
    <row r="32" spans="1:7" x14ac:dyDescent="0.3">
      <c r="A32" s="29" t="s">
        <v>17</v>
      </c>
      <c r="B32" s="29"/>
      <c r="C32" s="29"/>
      <c r="D32" s="29"/>
      <c r="E32" s="29"/>
      <c r="F32" s="29"/>
      <c r="G32" s="29"/>
    </row>
    <row r="34" spans="1:5" x14ac:dyDescent="0.3">
      <c r="A34" s="28"/>
      <c r="B34" s="18"/>
      <c r="C34" s="18"/>
      <c r="D34" s="18"/>
      <c r="E34" s="18"/>
    </row>
    <row r="35" spans="1:5" x14ac:dyDescent="0.3">
      <c r="A35" s="18"/>
      <c r="B35" s="18"/>
      <c r="C35" s="16"/>
      <c r="D35" s="16"/>
      <c r="E35" s="16"/>
    </row>
    <row r="36" spans="1:5" x14ac:dyDescent="0.3">
      <c r="A36" s="18"/>
      <c r="B36" s="18"/>
      <c r="C36" s="16"/>
      <c r="D36" s="16"/>
      <c r="E36" s="16"/>
    </row>
    <row r="37" spans="1:5" x14ac:dyDescent="0.3">
      <c r="A37" s="18"/>
      <c r="B37" s="18"/>
      <c r="C37" s="16"/>
      <c r="D37" s="16"/>
      <c r="E37" s="16"/>
    </row>
    <row r="38" spans="1:5" x14ac:dyDescent="0.3">
      <c r="A38" s="18"/>
      <c r="B38" s="18"/>
      <c r="C38" s="16"/>
      <c r="D38" s="16"/>
      <c r="E38" s="16"/>
    </row>
    <row r="39" spans="1:5" x14ac:dyDescent="0.3">
      <c r="A39" s="18"/>
      <c r="B39" s="18"/>
      <c r="C39" s="16"/>
      <c r="D39" s="16"/>
      <c r="E39" s="16"/>
    </row>
    <row r="40" spans="1:5" x14ac:dyDescent="0.3">
      <c r="A40" s="18"/>
      <c r="B40" s="18"/>
      <c r="C40" s="16"/>
      <c r="D40" s="16"/>
      <c r="E40" s="16"/>
    </row>
    <row r="41" spans="1:5" x14ac:dyDescent="0.3">
      <c r="A41" s="18"/>
      <c r="B41" s="18"/>
      <c r="C41" s="16"/>
      <c r="D41" s="16"/>
      <c r="E41" s="16"/>
    </row>
    <row r="42" spans="1:5" x14ac:dyDescent="0.3">
      <c r="A42" s="18"/>
      <c r="B42" s="18"/>
      <c r="C42" s="16"/>
      <c r="D42" s="16"/>
      <c r="E42" s="16"/>
    </row>
    <row r="43" spans="1:5" x14ac:dyDescent="0.3">
      <c r="A43" s="18"/>
      <c r="B43" s="18"/>
      <c r="C43" s="16"/>
      <c r="D43" s="16"/>
      <c r="E43" s="16"/>
    </row>
    <row r="44" spans="1:5" x14ac:dyDescent="0.3">
      <c r="A44" s="18"/>
      <c r="B44" s="18"/>
      <c r="C44" s="16"/>
      <c r="D44" s="16"/>
      <c r="E44" s="16"/>
    </row>
    <row r="45" spans="1:5" x14ac:dyDescent="0.3">
      <c r="A45" s="18"/>
      <c r="B45" s="18"/>
      <c r="C45" s="16"/>
      <c r="D45" s="16"/>
      <c r="E45" s="16"/>
    </row>
    <row r="46" spans="1:5" x14ac:dyDescent="0.3">
      <c r="A46" s="18"/>
      <c r="B46" s="18"/>
      <c r="C46" s="16"/>
      <c r="D46" s="16"/>
      <c r="E46" s="16"/>
    </row>
    <row r="47" spans="1:5" x14ac:dyDescent="0.3">
      <c r="A47" s="18"/>
      <c r="B47" s="18"/>
      <c r="C47" s="16"/>
      <c r="D47" s="16"/>
      <c r="E47" s="16"/>
    </row>
    <row r="48" spans="1:5" x14ac:dyDescent="0.3">
      <c r="A48" s="18"/>
      <c r="B48" s="18"/>
      <c r="C48" s="16"/>
      <c r="D48" s="16"/>
      <c r="E48" s="16"/>
    </row>
    <row r="49" spans="1:5" x14ac:dyDescent="0.3">
      <c r="A49" s="18"/>
      <c r="B49" s="18"/>
      <c r="C49" s="16"/>
      <c r="D49" s="16"/>
      <c r="E49" s="16"/>
    </row>
    <row r="50" spans="1:5" x14ac:dyDescent="0.3">
      <c r="A50" s="18"/>
      <c r="B50" s="18"/>
      <c r="C50" s="16"/>
      <c r="D50" s="16"/>
      <c r="E50" s="16"/>
    </row>
    <row r="51" spans="1:5" x14ac:dyDescent="0.3">
      <c r="A51" s="18"/>
      <c r="B51" s="18"/>
      <c r="C51" s="16"/>
      <c r="D51" s="16"/>
      <c r="E51" s="16"/>
    </row>
    <row r="52" spans="1:5" x14ac:dyDescent="0.3">
      <c r="A52" s="18"/>
      <c r="B52" s="18"/>
      <c r="C52" s="16"/>
      <c r="D52" s="16"/>
      <c r="E52" s="16"/>
    </row>
    <row r="53" spans="1:5" x14ac:dyDescent="0.3">
      <c r="A53" s="18"/>
      <c r="B53" s="18"/>
      <c r="C53" s="16"/>
      <c r="D53" s="16"/>
      <c r="E53" s="16"/>
    </row>
    <row r="54" spans="1:5" x14ac:dyDescent="0.3">
      <c r="A54" s="18"/>
      <c r="B54" s="18"/>
      <c r="C54" s="16"/>
      <c r="D54" s="16"/>
      <c r="E54" s="16"/>
    </row>
    <row r="55" spans="1:5" x14ac:dyDescent="0.3">
      <c r="A55" s="18"/>
      <c r="B55" s="18"/>
      <c r="C55" s="16"/>
      <c r="D55" s="16"/>
      <c r="E55" s="16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Usuario</cp:lastModifiedBy>
  <dcterms:created xsi:type="dcterms:W3CDTF">2020-11-11T15:22:08Z</dcterms:created>
  <dcterms:modified xsi:type="dcterms:W3CDTF">2025-05-02T19:18:45Z</dcterms:modified>
</cp:coreProperties>
</file>