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1\Auditorìa\ASF\LDF\Proyecciones\Definitivos\"/>
    </mc:Choice>
  </mc:AlternateContent>
  <xr:revisionPtr revIDLastSave="0" documentId="13_ncr:1_{7E809398-E308-44CD-8B54-217F5574E20B}" xr6:coauthVersionLast="36" xr6:coauthVersionMax="36" xr10:uidLastSave="{00000000-0000-0000-0000-000000000000}"/>
  <bookViews>
    <workbookView xWindow="0" yWindow="0" windowWidth="33513" windowHeight="15473" xr2:uid="{00000000-000D-0000-FFFF-FFFF00000000}"/>
  </bookViews>
  <sheets>
    <sheet name="Formato 7 d)" sheetId="7" r:id="rId1"/>
  </sheets>
  <calcPr calcId="191029"/>
</workbook>
</file>

<file path=xl/calcChain.xml><?xml version="1.0" encoding="utf-8"?>
<calcChain xmlns="http://schemas.openxmlformats.org/spreadsheetml/2006/main">
  <c r="G8" i="7" l="1"/>
  <c r="G19" i="7" l="1"/>
  <c r="G30" i="7" l="1"/>
  <c r="F19" i="7"/>
  <c r="F8" i="7"/>
  <c r="F30" i="7" l="1"/>
  <c r="B19" i="7" l="1"/>
  <c r="B8" i="7"/>
  <c r="B30" i="7" l="1"/>
  <c r="C19" i="7"/>
  <c r="C8" i="7"/>
  <c r="C30" i="7" l="1"/>
  <c r="E8" i="7"/>
  <c r="E19" i="7"/>
  <c r="E30" i="7" l="1"/>
  <c r="D19" i="7"/>
  <c r="D8" i="7"/>
  <c r="D30" i="7" l="1"/>
</calcChain>
</file>

<file path=xl/sharedStrings.xml><?xml version="1.0" encoding="utf-8"?>
<sst xmlns="http://schemas.openxmlformats.org/spreadsheetml/2006/main" count="31" uniqueCount="23">
  <si>
    <t>Formatos 7</t>
  </si>
  <si>
    <t>Proyecciones y Resultados de Ingresos y Egresos - LDF</t>
  </si>
  <si>
    <t>(PESOS)</t>
  </si>
  <si>
    <t>Concepto (b)</t>
  </si>
  <si>
    <t>GUANAJUATO, GTO./INSTITUTO DE SALUD PÚBLICA DEL ESTADO DE GUANAJUATO</t>
  </si>
  <si>
    <t>Formato 7 d)  Resultados de Egresos-LDF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</si>
  <si>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</si>
  <si>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</si>
  <si>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</si>
  <si>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</si>
  <si>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</si>
  <si>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</si>
  <si>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</si>
  <si>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</si>
  <si>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</si>
  <si>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</si>
  <si>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</si>
  <si>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</si>
  <si>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del Resultado de Egresos (3=1+2)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</si>
  <si>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 devengado</t>
    </r>
  </si>
  <si>
    <t>Resultados de Egresos - LDF  EJERCICIO 2020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</si>
  <si>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al cierre trimestral más reciente disponible y estimados para el resto del ejercicio</t>
    </r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</si>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</sst>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0">
    <xf numFmtId="0" fontId="0" fillId="0" borderId="0" xfId="0"/>
    <xf numFmtId="0" fontId="3" fillId="0" borderId="8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4" fontId="3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0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3" fontId="7" fillId="0" borderId="6" xfId="1" applyFont="1" applyBorder="1" applyAlignment="1">
      <alignment horizontal="right" vertical="center"/>
    </xf>
    <xf numFmtId="43" fontId="7" fillId="0" borderId="6" xfId="1" applyFont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3" fontId="1" fillId="0" borderId="6" xfId="1" applyFont="1" applyBorder="1" applyAlignment="1">
      <alignment horizontal="right" vertical="center"/>
    </xf>
    <xf numFmtId="43" fontId="7" fillId="0" borderId="6" xfId="1" applyFont="1" applyBorder="1" applyAlignment="1">
      <alignment horizontal="justify" vertical="center"/>
    </xf>
    <xf numFmtId="43" fontId="1" fillId="0" borderId="6" xfId="1" applyFont="1" applyBorder="1" applyAlignment="1">
      <alignment vertical="center"/>
    </xf>
    <xf numFmtId="43" fontId="0" fillId="0" borderId="0" xfId="0" applyNumberFormat="1"/>
    <xf numFmtId="0" fontId="0" fillId="0" borderId="0" xfId="0" applyFill="1" applyBorder="1"/>
    <xf numFmtId="43" fontId="0" fillId="0" borderId="0" xfId="1" applyFont="1"/>
    <xf numFmtId="0" fontId="11" fillId="0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Normal="100" workbookViewId="0">
      <selection activeCell="G7" sqref="G7"/>
    </sheetView>
  </sheetViews>
  <sheetFormatPr baseColWidth="10" defaultRowHeight="15.05" x14ac:dyDescent="0.3"/>
  <cols>
    <col min="1" max="1" width="44" customWidth="1"/>
    <col min="2" max="2" width="16.88671875" customWidth="1"/>
    <col min="3" max="3" width="17" customWidth="1"/>
    <col min="4" max="4" width="16.6640625" customWidth="1"/>
    <col min="5" max="5" width="18.6640625" customWidth="1"/>
    <col min="6" max="6" width="18.88671875" customWidth="1"/>
    <col min="7" max="7" width="18.33203125" customWidth="1"/>
    <col min="8" max="8" width="17.5546875" customWidth="1"/>
    <col min="9" max="9" width="11.44140625" style="16"/>
    <col min="13" max="13" width="17.88671875" bestFit="1" customWidth="1"/>
    <col min="14" max="14" width="11.5546875" bestFit="1" customWidth="1"/>
  </cols>
  <sheetData>
    <row r="1" spans="1:8" x14ac:dyDescent="0.3">
      <c r="A1" s="22" t="s">
        <v>0</v>
      </c>
      <c r="B1" s="22"/>
      <c r="C1" s="22"/>
      <c r="D1" s="22"/>
      <c r="E1" s="22"/>
      <c r="F1" s="22"/>
      <c r="G1" s="22"/>
    </row>
    <row r="2" spans="1:8" x14ac:dyDescent="0.3">
      <c r="A2" s="22" t="s">
        <v>1</v>
      </c>
      <c r="B2" s="22"/>
      <c r="C2" s="22"/>
      <c r="D2" s="22"/>
      <c r="E2" s="22"/>
      <c r="F2" s="22"/>
      <c r="G2" s="22"/>
    </row>
    <row r="3" spans="1:8" ht="15.75" thickBot="1" x14ac:dyDescent="0.35">
      <c r="A3" s="23" t="s">
        <v>5</v>
      </c>
      <c r="B3" s="23"/>
      <c r="C3" s="23"/>
      <c r="D3" s="23"/>
      <c r="E3" s="23"/>
      <c r="F3" s="23"/>
      <c r="G3" s="23"/>
    </row>
    <row r="4" spans="1:8" x14ac:dyDescent="0.3">
      <c r="A4" s="24" t="s">
        <v>4</v>
      </c>
      <c r="B4" s="25"/>
      <c r="C4" s="25"/>
      <c r="D4" s="25"/>
      <c r="E4" s="25"/>
      <c r="F4" s="25"/>
      <c r="G4" s="26"/>
      <c r="H4" s="17"/>
    </row>
    <row r="5" spans="1:8" x14ac:dyDescent="0.3">
      <c r="A5" s="27" t="s">
        <v>20</v>
      </c>
      <c r="B5" s="28"/>
      <c r="C5" s="28"/>
      <c r="D5" s="28"/>
      <c r="E5" s="28"/>
      <c r="F5" s="28"/>
      <c r="G5" s="29"/>
    </row>
    <row r="6" spans="1:8" ht="15.75" thickBot="1" x14ac:dyDescent="0.35">
      <c r="A6" s="19" t="s">
        <v>2</v>
      </c>
      <c r="B6" s="20"/>
      <c r="C6" s="20"/>
      <c r="D6" s="20"/>
      <c r="E6" s="20"/>
      <c r="F6" s="20"/>
      <c r="G6" s="21"/>
    </row>
    <row r="7" spans="1:8" ht="15.75" thickBot="1" x14ac:dyDescent="0.35">
      <c r="A7" s="7" t="s">
        <v>3</v>
      </c>
      <c r="B7" s="8">
        <v>2015</v>
      </c>
      <c r="C7" s="8">
        <v>2016</v>
      </c>
      <c r="D7" s="8">
        <v>2017</v>
      </c>
      <c r="E7" s="8">
        <v>2018</v>
      </c>
      <c r="F7" s="8">
        <v>2019</v>
      </c>
      <c r="G7" s="8" t="s">
        <v>22</v>
      </c>
    </row>
    <row r="8" spans="1:8" x14ac:dyDescent="0.3">
      <c r="A8" s="4" t="s">
        <v>6</v>
      </c>
      <c r="B8" s="12">
        <f t="shared" ref="B8:G8" si="0">+B9+B10+B11+B12+B13+B14+B15+B16+B17</f>
        <v>1674868121.0599997</v>
      </c>
      <c r="C8" s="12">
        <f t="shared" si="0"/>
        <v>2364122156.8399997</v>
      </c>
      <c r="D8" s="12">
        <f t="shared" si="0"/>
        <v>2946870878.7200003</v>
      </c>
      <c r="E8" s="12">
        <f t="shared" si="0"/>
        <v>4892333986.7099981</v>
      </c>
      <c r="F8" s="12">
        <f t="shared" si="0"/>
        <v>5921623768.3100004</v>
      </c>
      <c r="G8" s="12">
        <f t="shared" si="0"/>
        <v>5585544383.3600054</v>
      </c>
    </row>
    <row r="9" spans="1:8" x14ac:dyDescent="0.3">
      <c r="A9" s="5" t="s">
        <v>7</v>
      </c>
      <c r="B9" s="9">
        <v>1290100611.7199998</v>
      </c>
      <c r="C9" s="10">
        <v>1402235267.4000001</v>
      </c>
      <c r="D9" s="9">
        <v>1453263535.74</v>
      </c>
      <c r="E9" s="9">
        <v>2130460421.1399975</v>
      </c>
      <c r="F9" s="9">
        <v>2862890957.3800001</v>
      </c>
      <c r="G9" s="9">
        <v>3325890116.6800051</v>
      </c>
    </row>
    <row r="10" spans="1:8" x14ac:dyDescent="0.3">
      <c r="A10" s="5" t="s">
        <v>8</v>
      </c>
      <c r="B10" s="9">
        <v>239927066.93000001</v>
      </c>
      <c r="C10" s="10">
        <v>250803438.78999999</v>
      </c>
      <c r="D10" s="9">
        <v>397578260</v>
      </c>
      <c r="E10" s="9">
        <v>727027511.11000121</v>
      </c>
      <c r="F10" s="9">
        <v>1267579265.1900001</v>
      </c>
      <c r="G10" s="9">
        <v>734801835.90999961</v>
      </c>
    </row>
    <row r="11" spans="1:8" x14ac:dyDescent="0.3">
      <c r="A11" s="5" t="s">
        <v>9</v>
      </c>
      <c r="B11" s="9">
        <v>121980322.09</v>
      </c>
      <c r="C11" s="10">
        <v>627985762.48000002</v>
      </c>
      <c r="D11" s="9">
        <v>618144549.92999995</v>
      </c>
      <c r="E11" s="9">
        <v>970288106.44999993</v>
      </c>
      <c r="F11" s="9">
        <v>1031648424.5800002</v>
      </c>
      <c r="G11" s="9">
        <v>1162313856.3500001</v>
      </c>
    </row>
    <row r="12" spans="1:8" x14ac:dyDescent="0.3">
      <c r="A12" s="5" t="s">
        <v>10</v>
      </c>
      <c r="B12" s="9"/>
      <c r="C12" s="10">
        <v>1196968.1599999999</v>
      </c>
      <c r="D12" s="9">
        <v>612000</v>
      </c>
      <c r="E12" s="9">
        <v>8035547.2699999996</v>
      </c>
      <c r="F12" s="9">
        <v>495000</v>
      </c>
      <c r="G12" s="9">
        <v>5412448</v>
      </c>
    </row>
    <row r="13" spans="1:8" x14ac:dyDescent="0.3">
      <c r="A13" s="5" t="s">
        <v>11</v>
      </c>
      <c r="B13" s="9">
        <v>15209638.569999998</v>
      </c>
      <c r="C13" s="10">
        <v>15848904.66</v>
      </c>
      <c r="D13" s="9">
        <v>27699886.059999999</v>
      </c>
      <c r="E13" s="9">
        <v>241868259.37000003</v>
      </c>
      <c r="F13" s="9">
        <v>109971385.02999999</v>
      </c>
      <c r="G13" s="9">
        <v>275225892.16000009</v>
      </c>
    </row>
    <row r="14" spans="1:8" x14ac:dyDescent="0.3">
      <c r="A14" s="5" t="s">
        <v>12</v>
      </c>
      <c r="B14" s="9">
        <v>7650481.75</v>
      </c>
      <c r="C14" s="11">
        <v>66051815.350000001</v>
      </c>
      <c r="D14" s="9">
        <v>449572646.99000001</v>
      </c>
      <c r="E14" s="9">
        <v>814654141.37000012</v>
      </c>
      <c r="F14" s="9">
        <v>649038736.13</v>
      </c>
      <c r="G14" s="9">
        <v>81900234.25999999</v>
      </c>
    </row>
    <row r="15" spans="1:8" x14ac:dyDescent="0.3">
      <c r="A15" s="5" t="s">
        <v>13</v>
      </c>
      <c r="B15" s="9">
        <v>0</v>
      </c>
      <c r="C15" s="9">
        <v>0</v>
      </c>
      <c r="D15" s="10">
        <v>0</v>
      </c>
      <c r="E15" s="9">
        <v>0</v>
      </c>
      <c r="F15" s="9">
        <v>0</v>
      </c>
      <c r="G15" s="9">
        <v>0</v>
      </c>
    </row>
    <row r="16" spans="1:8" x14ac:dyDescent="0.3">
      <c r="A16" s="5" t="s">
        <v>14</v>
      </c>
      <c r="B16" s="9">
        <v>0</v>
      </c>
      <c r="C16" s="9">
        <v>0</v>
      </c>
      <c r="D16" s="10">
        <v>0</v>
      </c>
      <c r="E16" s="9">
        <v>0</v>
      </c>
      <c r="F16" s="9">
        <v>0</v>
      </c>
      <c r="G16" s="9">
        <v>0</v>
      </c>
    </row>
    <row r="17" spans="1:7" x14ac:dyDescent="0.3">
      <c r="A17" s="5" t="s">
        <v>15</v>
      </c>
      <c r="B17" s="9">
        <v>0</v>
      </c>
      <c r="C17" s="9">
        <v>0</v>
      </c>
      <c r="D17" s="10">
        <v>0</v>
      </c>
      <c r="E17" s="9">
        <v>0</v>
      </c>
      <c r="F17" s="9">
        <v>0</v>
      </c>
      <c r="G17" s="9">
        <v>0</v>
      </c>
    </row>
    <row r="18" spans="1:7" x14ac:dyDescent="0.3">
      <c r="A18" s="5"/>
      <c r="B18" s="13"/>
      <c r="C18" s="13"/>
      <c r="D18" s="10"/>
      <c r="E18" s="13"/>
      <c r="F18" s="13"/>
      <c r="G18" s="13"/>
    </row>
    <row r="19" spans="1:7" x14ac:dyDescent="0.3">
      <c r="A19" s="4" t="s">
        <v>16</v>
      </c>
      <c r="B19" s="14">
        <f>B20+B21+B22+B23+B24+B25+B26+B27+B28</f>
        <v>8863661635.7199993</v>
      </c>
      <c r="C19" s="14">
        <f>C20+C21+C22+C23+C24+C25+C26+C27+C28</f>
        <v>9459244127.1400013</v>
      </c>
      <c r="D19" s="14">
        <f>D20+D21+D22+D23+D24+D25+D26+D27+D28</f>
        <v>8217924243.96</v>
      </c>
      <c r="E19" s="12">
        <f>+E20+E21+E22+E23+E24+E25+E26+E27+E28</f>
        <v>8198312154.8800039</v>
      </c>
      <c r="F19" s="12">
        <f>+F20+F21+F22+F23+F24+F25+F26+F27+F28</f>
        <v>7667498652.9699993</v>
      </c>
      <c r="G19" s="12">
        <f>+G20+G21+G22+G23+G24+G25+G26+G27+G28</f>
        <v>8616605775.1199989</v>
      </c>
    </row>
    <row r="20" spans="1:7" x14ac:dyDescent="0.3">
      <c r="A20" s="5" t="s">
        <v>7</v>
      </c>
      <c r="B20" s="9">
        <v>4263804622.4299998</v>
      </c>
      <c r="C20" s="10">
        <v>4399396953.1000004</v>
      </c>
      <c r="D20" s="9">
        <v>4649334636.3800001</v>
      </c>
      <c r="E20" s="9">
        <v>4671185144.5299988</v>
      </c>
      <c r="F20" s="9">
        <v>4388898908.8699999</v>
      </c>
      <c r="G20" s="9">
        <v>4732957744.3399973</v>
      </c>
    </row>
    <row r="21" spans="1:7" x14ac:dyDescent="0.3">
      <c r="A21" s="5" t="s">
        <v>8</v>
      </c>
      <c r="B21" s="9">
        <v>2229472544.4499998</v>
      </c>
      <c r="C21" s="10">
        <v>2649655029.3299994</v>
      </c>
      <c r="D21" s="9">
        <v>1658602044</v>
      </c>
      <c r="E21" s="9">
        <v>1810878668.6000011</v>
      </c>
      <c r="F21" s="9">
        <v>1432384765.7200003</v>
      </c>
      <c r="G21" s="9">
        <v>1888561077.2100008</v>
      </c>
    </row>
    <row r="22" spans="1:7" x14ac:dyDescent="0.3">
      <c r="A22" s="5" t="s">
        <v>9</v>
      </c>
      <c r="B22" s="9">
        <v>1899222980.7100003</v>
      </c>
      <c r="C22" s="10">
        <v>1930384828.3299999</v>
      </c>
      <c r="D22" s="9">
        <v>1645318169.9400001</v>
      </c>
      <c r="E22" s="9">
        <v>1540500342.2900038</v>
      </c>
      <c r="F22" s="9">
        <v>1753481533.48</v>
      </c>
      <c r="G22" s="9">
        <v>1816711703.4000015</v>
      </c>
    </row>
    <row r="23" spans="1:7" x14ac:dyDescent="0.3">
      <c r="A23" s="5" t="s">
        <v>10</v>
      </c>
      <c r="B23" s="9">
        <v>8453244</v>
      </c>
      <c r="C23" s="10">
        <v>8407055.3100000005</v>
      </c>
      <c r="D23" s="9">
        <v>7225000</v>
      </c>
      <c r="E23" s="9">
        <v>7179800</v>
      </c>
      <c r="F23" s="9">
        <v>495000</v>
      </c>
      <c r="G23" s="9">
        <v>495000</v>
      </c>
    </row>
    <row r="24" spans="1:7" x14ac:dyDescent="0.3">
      <c r="A24" s="5" t="s">
        <v>11</v>
      </c>
      <c r="B24" s="9">
        <v>148539628.37</v>
      </c>
      <c r="C24" s="10">
        <v>92964058.370000005</v>
      </c>
      <c r="D24" s="9">
        <v>72902594.550000012</v>
      </c>
      <c r="E24" s="9">
        <v>128150417.86000006</v>
      </c>
      <c r="F24" s="9">
        <v>92151993.75</v>
      </c>
      <c r="G24" s="9">
        <v>177880250.17000002</v>
      </c>
    </row>
    <row r="25" spans="1:7" x14ac:dyDescent="0.3">
      <c r="A25" s="5" t="s">
        <v>12</v>
      </c>
      <c r="B25" s="9">
        <v>314168615.75999999</v>
      </c>
      <c r="C25" s="10">
        <v>378436202.70000005</v>
      </c>
      <c r="D25" s="9">
        <v>184541799.09</v>
      </c>
      <c r="E25" s="9">
        <v>40417781.599999994</v>
      </c>
      <c r="F25" s="9">
        <v>86451.15</v>
      </c>
      <c r="G25" s="9">
        <v>0</v>
      </c>
    </row>
    <row r="26" spans="1:7" x14ac:dyDescent="0.3">
      <c r="A26" s="5" t="s">
        <v>13</v>
      </c>
      <c r="B26" s="9">
        <v>0</v>
      </c>
      <c r="C26" s="9">
        <v>0</v>
      </c>
      <c r="D26" s="10">
        <v>0</v>
      </c>
      <c r="E26" s="9">
        <v>0</v>
      </c>
      <c r="F26" s="9">
        <v>0</v>
      </c>
      <c r="G26" s="9"/>
    </row>
    <row r="27" spans="1:7" x14ac:dyDescent="0.3">
      <c r="A27" s="5" t="s">
        <v>17</v>
      </c>
      <c r="B27" s="9">
        <v>0</v>
      </c>
      <c r="C27" s="9">
        <v>0</v>
      </c>
      <c r="D27" s="10">
        <v>0</v>
      </c>
      <c r="E27" s="9">
        <v>0</v>
      </c>
      <c r="F27" s="9">
        <v>0</v>
      </c>
      <c r="G27" s="9">
        <v>0</v>
      </c>
    </row>
    <row r="28" spans="1:7" x14ac:dyDescent="0.3">
      <c r="A28" s="5" t="s">
        <v>15</v>
      </c>
      <c r="B28" s="9">
        <v>0</v>
      </c>
      <c r="C28" s="9">
        <v>0</v>
      </c>
      <c r="D28" s="10">
        <v>0</v>
      </c>
      <c r="E28" s="9">
        <v>0</v>
      </c>
      <c r="F28" s="9">
        <v>0</v>
      </c>
      <c r="G28" s="9">
        <v>0</v>
      </c>
    </row>
    <row r="29" spans="1:7" x14ac:dyDescent="0.3">
      <c r="A29" s="5"/>
      <c r="B29" s="13"/>
      <c r="C29" s="9"/>
      <c r="D29" s="10"/>
      <c r="E29" s="9"/>
      <c r="F29" s="9"/>
      <c r="G29" s="9"/>
    </row>
    <row r="30" spans="1:7" x14ac:dyDescent="0.3">
      <c r="A30" s="4" t="s">
        <v>18</v>
      </c>
      <c r="B30" s="14">
        <f>B8+B19</f>
        <v>10538529756.779999</v>
      </c>
      <c r="C30" s="14">
        <f>C8+C19</f>
        <v>11823366283.980001</v>
      </c>
      <c r="D30" s="14">
        <f>D8+D19</f>
        <v>11164795122.68</v>
      </c>
      <c r="E30" s="14">
        <f>E8+E19</f>
        <v>13090646141.590002</v>
      </c>
      <c r="F30" s="14">
        <f>F8+F19</f>
        <v>13589122421.279999</v>
      </c>
      <c r="G30" s="14">
        <f t="shared" ref="G30" si="1">G8+G19</f>
        <v>14202150158.480003</v>
      </c>
    </row>
    <row r="31" spans="1:7" ht="15.75" thickBot="1" x14ac:dyDescent="0.35">
      <c r="A31" s="1"/>
      <c r="B31" s="2"/>
      <c r="C31" s="2"/>
      <c r="D31" s="3"/>
      <c r="E31" s="2"/>
      <c r="F31" s="2"/>
      <c r="G31" s="2"/>
    </row>
    <row r="32" spans="1:7" ht="18.350000000000001" x14ac:dyDescent="0.35">
      <c r="B32" s="6"/>
      <c r="C32" s="6"/>
      <c r="D32" s="6"/>
      <c r="E32" s="6"/>
      <c r="F32" s="6"/>
    </row>
    <row r="33" spans="1:14" x14ac:dyDescent="0.3">
      <c r="A33" s="18" t="s">
        <v>19</v>
      </c>
      <c r="B33" s="18"/>
      <c r="C33" s="18"/>
      <c r="D33" s="18"/>
      <c r="E33" s="18"/>
      <c r="F33" s="18"/>
      <c r="G33" s="18"/>
    </row>
    <row r="34" spans="1:14" x14ac:dyDescent="0.3">
      <c r="A34" s="18" t="s">
        <v>21</v>
      </c>
      <c r="B34" s="18"/>
      <c r="C34" s="18"/>
      <c r="D34" s="18"/>
      <c r="E34" s="18"/>
      <c r="F34" s="18"/>
      <c r="G34" s="18"/>
    </row>
    <row r="36" spans="1:14" x14ac:dyDescent="0.3">
      <c r="B36" s="15"/>
      <c r="C36" s="15"/>
      <c r="D36" s="15"/>
      <c r="E36" s="15"/>
      <c r="F36" s="15"/>
    </row>
    <row r="44" spans="1:14" x14ac:dyDescent="0.3">
      <c r="M44" s="17"/>
      <c r="N44" s="17"/>
    </row>
  </sheetData>
  <mergeCells count="8">
    <mergeCell ref="A33:G33"/>
    <mergeCell ref="A34:G34"/>
    <mergeCell ref="A6:G6"/>
    <mergeCell ref="A1:G1"/>
    <mergeCell ref="A2:G2"/>
    <mergeCell ref="A3:G3"/>
    <mergeCell ref="A4:G4"/>
    <mergeCell ref="A5:G5"/>
  </mergeCells>
  <pageMargins left="0.11811023622047245" right="0.11811023622047245" top="0.74803149606299213" bottom="0.74803149606299213" header="0.31496062992125984" footer="0.31496062992125984"/>
  <pageSetup scale="9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d)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usuario</cp:lastModifiedBy>
  <cp:lastPrinted>2020-05-20T18:43:30Z</cp:lastPrinted>
  <dcterms:created xsi:type="dcterms:W3CDTF">2017-08-31T19:14:45Z</dcterms:created>
  <dcterms:modified xsi:type="dcterms:W3CDTF">2021-06-22T21:19:59Z</dcterms:modified>
</cp:coreProperties>
</file>