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JJMG\Presupuestos JJMG\2025\5. Publicaciones Transparencia\2025\LGCG y LDF\"/>
    </mc:Choice>
  </mc:AlternateContent>
  <xr:revisionPtr revIDLastSave="0" documentId="8_{E70E8B5E-A117-4DD4-BCA2-5A159C9AE7FD}" xr6:coauthVersionLast="36" xr6:coauthVersionMax="36" xr10:uidLastSave="{00000000-0000-0000-0000-000000000000}"/>
  <bookViews>
    <workbookView xWindow="0" yWindow="0" windowWidth="23040" windowHeight="9528" xr2:uid="{00000000-000D-0000-FFFF-FFFF00000000}"/>
  </bookViews>
  <sheets>
    <sheet name="7C" sheetId="2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F36" i="2"/>
  <c r="E36" i="2"/>
  <c r="D36" i="2"/>
  <c r="C36" i="2"/>
  <c r="B36" i="2"/>
  <c r="G28" i="2"/>
  <c r="F28" i="2"/>
  <c r="E28" i="2"/>
  <c r="D28" i="2"/>
  <c r="C28" i="2"/>
  <c r="B28" i="2"/>
  <c r="G21" i="2"/>
  <c r="F21" i="2"/>
  <c r="E21" i="2"/>
  <c r="D21" i="2"/>
  <c r="C21" i="2"/>
  <c r="B21" i="2"/>
  <c r="G6" i="2"/>
  <c r="F6" i="2"/>
  <c r="E6" i="2"/>
  <c r="D6" i="2"/>
  <c r="C6" i="2"/>
  <c r="B6" i="2"/>
  <c r="C31" i="2" l="1"/>
  <c r="E31" i="2"/>
  <c r="D31" i="2"/>
  <c r="G31" i="2"/>
  <c r="B31" i="2"/>
  <c r="F31" i="2"/>
</calcChain>
</file>

<file path=xl/sharedStrings.xml><?xml version="1.0" encoding="utf-8"?>
<sst xmlns="http://schemas.openxmlformats.org/spreadsheetml/2006/main" count="39" uniqueCount="39">
  <si>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</si>
  <si>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</si>
  <si>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</si>
  <si>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</si>
  <si>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</si>
  <si>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</si>
  <si>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</si>
  <si>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</si>
  <si>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</si>
  <si>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</si>
  <si>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</si>
  <si>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</si>
  <si>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</si>
  <si>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</si>
  <si>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</si>
  <si>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</si>
  <si>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</si>
  <si>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</si>
  <si>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</si>
  <si>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</si>
  <si>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</si>
  <si>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</si>
  <si>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</si>
  <si>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</si>
  <si>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</si>
  <si>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</si>
  <si>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</si>
  <si>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</si>
  <si>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</si>
  <si>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</si>
  <si>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</si>
  <si>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(1=A+B+C+D+E+F+G+H+I+J+K+L)</t>
  </si>
  <si>
    <t xml:space="preserve">1.  Ingresos de Libre Disposición </t>
  </si>
  <si>
    <t>Año 5 ¹ (c)</t>
  </si>
  <si>
    <t>Año 4 ¹ (c)</t>
  </si>
  <si>
    <t>Año 3 ¹ (c)</t>
  </si>
  <si>
    <t>Año 2 ¹ (c)</t>
  </si>
  <si>
    <t>Año 1 ¹ (c)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</si>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</sst>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7" fillId="3" borderId="0" applyNumberFormat="0" applyBorder="0" applyAlignment="0" applyProtection="0"/>
  </cellStyleXfs>
  <cellXfs count="28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4" fontId="1" fillId="0" borderId="9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0" xfId="0" applyFont="1"/>
    <xf numFmtId="0" fontId="0" fillId="0" borderId="12" xfId="0" applyFont="1" applyBorder="1" applyAlignment="1">
      <alignment horizontal="left" vertical="center" indent="6"/>
    </xf>
    <xf numFmtId="4" fontId="0" fillId="0" borderId="12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 wrapText="1" indent="3"/>
    </xf>
    <xf numFmtId="0" fontId="0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">
    <cellStyle name="Énfasis1 2" xfId="3" xr:uid="{75349EBA-B041-44AE-8A82-872D9A10FE2F}"/>
    <cellStyle name="Millares 2" xfId="1" xr:uid="{00000000-0005-0000-0000-000030000000}"/>
    <cellStyle name="Normal" xfId="0" builtinId="0"/>
    <cellStyle name="Normal 3 2 2 2" xfId="2" xr:uid="{12070486-2788-4CE8-B349-6BEA014988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showGridLines="0" tabSelected="1" zoomScale="85" zoomScaleNormal="85" workbookViewId="0">
      <selection activeCell="A4" sqref="A4:A5"/>
    </sheetView>
  </sheetViews>
  <sheetFormatPr baseColWidth="10" defaultColWidth="11.44140625" defaultRowHeight="14.4" x14ac:dyDescent="0.3"/>
  <cols>
    <col min="1" max="1" width="103" style="6" bestFit="1" customWidth="1"/>
    <col min="2" max="7" width="20.6640625" style="6" customWidth="1"/>
    <col min="8" max="16384" width="11.44140625" style="6"/>
  </cols>
  <sheetData>
    <row r="1" spans="1:7" x14ac:dyDescent="0.3">
      <c r="A1" s="17" t="s">
        <v>38</v>
      </c>
      <c r="B1" s="18"/>
      <c r="C1" s="18"/>
      <c r="D1" s="18"/>
      <c r="E1" s="18"/>
      <c r="F1" s="18"/>
      <c r="G1" s="19"/>
    </row>
    <row r="2" spans="1:7" x14ac:dyDescent="0.3">
      <c r="A2" s="20" t="s">
        <v>0</v>
      </c>
      <c r="B2" s="21"/>
      <c r="C2" s="21"/>
      <c r="D2" s="21"/>
      <c r="E2" s="21"/>
      <c r="F2" s="21"/>
      <c r="G2" s="22"/>
    </row>
    <row r="3" spans="1:7" x14ac:dyDescent="0.3">
      <c r="A3" s="23" t="s">
        <v>1</v>
      </c>
      <c r="B3" s="24"/>
      <c r="C3" s="24"/>
      <c r="D3" s="24"/>
      <c r="E3" s="24"/>
      <c r="F3" s="24"/>
      <c r="G3" s="25"/>
    </row>
    <row r="4" spans="1:7" x14ac:dyDescent="0.3">
      <c r="A4" s="26" t="s">
        <v>2</v>
      </c>
      <c r="B4" s="14">
        <v>2020</v>
      </c>
      <c r="C4" s="14">
        <v>2021</v>
      </c>
      <c r="D4" s="14">
        <v>2022</v>
      </c>
      <c r="E4" s="14">
        <v>2023</v>
      </c>
      <c r="F4" s="14">
        <v>2024</v>
      </c>
      <c r="G4" s="14">
        <v>2025</v>
      </c>
    </row>
    <row r="5" spans="1:7" ht="30.6" x14ac:dyDescent="0.3">
      <c r="A5" s="27"/>
      <c r="B5" s="15" t="s">
        <v>33</v>
      </c>
      <c r="C5" s="15" t="s">
        <v>34</v>
      </c>
      <c r="D5" s="15" t="s">
        <v>35</v>
      </c>
      <c r="E5" s="15" t="s">
        <v>36</v>
      </c>
      <c r="F5" s="15" t="s">
        <v>37</v>
      </c>
      <c r="G5" s="1" t="s">
        <v>3</v>
      </c>
    </row>
    <row r="6" spans="1:7" x14ac:dyDescent="0.3">
      <c r="A6" s="2" t="s">
        <v>32</v>
      </c>
      <c r="B6" s="4">
        <f>SUM(B8:B19)</f>
        <v>5564344942.7200003</v>
      </c>
      <c r="C6" s="4">
        <f t="shared" ref="C6:G6" si="0">SUM(C8:C19)</f>
        <v>6416118727.1300001</v>
      </c>
      <c r="D6" s="4">
        <f t="shared" si="0"/>
        <v>6577212105.4099998</v>
      </c>
      <c r="E6" s="4">
        <f t="shared" si="0"/>
        <v>7788857899.1100006</v>
      </c>
      <c r="F6" s="4">
        <f t="shared" si="0"/>
        <v>9503708857.0900002</v>
      </c>
      <c r="G6" s="4">
        <f t="shared" si="0"/>
        <v>8987068339.5100002</v>
      </c>
    </row>
    <row r="7" spans="1:7" x14ac:dyDescent="0.3">
      <c r="A7" s="3" t="s">
        <v>31</v>
      </c>
      <c r="B7" s="5"/>
      <c r="C7" s="5"/>
      <c r="D7" s="5"/>
      <c r="E7" s="5"/>
      <c r="F7" s="5"/>
      <c r="G7" s="5"/>
    </row>
    <row r="8" spans="1:7" x14ac:dyDescent="0.3">
      <c r="A8" s="7" t="s">
        <v>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x14ac:dyDescent="0.3">
      <c r="A9" s="7" t="s">
        <v>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x14ac:dyDescent="0.3">
      <c r="A10" s="7" t="s">
        <v>6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x14ac:dyDescent="0.3">
      <c r="A11" s="7" t="s">
        <v>7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x14ac:dyDescent="0.3">
      <c r="A12" s="7" t="s">
        <v>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x14ac:dyDescent="0.3">
      <c r="A13" s="7" t="s">
        <v>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x14ac:dyDescent="0.3">
      <c r="A14" s="7" t="s">
        <v>10</v>
      </c>
      <c r="B14" s="8">
        <v>62656075.210000001</v>
      </c>
      <c r="C14" s="8">
        <v>56961422.060000002</v>
      </c>
      <c r="D14" s="8">
        <v>27206367.530000001</v>
      </c>
      <c r="E14" s="8">
        <v>104009608.31</v>
      </c>
      <c r="F14" s="8">
        <v>382371392.88999999</v>
      </c>
      <c r="G14" s="8">
        <v>61429640</v>
      </c>
    </row>
    <row r="15" spans="1:7" x14ac:dyDescent="0.3">
      <c r="A15" s="7" t="s">
        <v>11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3">
      <c r="A16" s="7" t="s">
        <v>12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3">
      <c r="A17" s="7" t="s">
        <v>13</v>
      </c>
      <c r="B17" s="8">
        <v>5501688867.5100002</v>
      </c>
      <c r="C17" s="8">
        <v>6359157305.0699997</v>
      </c>
      <c r="D17" s="8">
        <v>6550005737.8800001</v>
      </c>
      <c r="E17" s="8">
        <v>7684848290.8000002</v>
      </c>
      <c r="F17" s="8">
        <v>9121337464.2000008</v>
      </c>
      <c r="G17" s="8">
        <v>8925638699.5100002</v>
      </c>
    </row>
    <row r="18" spans="1:7" x14ac:dyDescent="0.3">
      <c r="A18" s="7" t="s">
        <v>14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3">
      <c r="A19" s="7" t="s">
        <v>15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3">
      <c r="A20" s="9"/>
      <c r="B20" s="10"/>
      <c r="C20" s="10"/>
      <c r="D20" s="10"/>
      <c r="E20" s="10"/>
      <c r="F20" s="10"/>
      <c r="G20" s="10"/>
    </row>
    <row r="21" spans="1:7" x14ac:dyDescent="0.3">
      <c r="A21" s="3" t="s">
        <v>16</v>
      </c>
      <c r="B21" s="5">
        <f>SUM(B22:B26)</f>
        <v>8189556430.4699993</v>
      </c>
      <c r="C21" s="5">
        <f t="shared" ref="C21:F21" si="1">SUM(C22:C26)</f>
        <v>8383094213.5699997</v>
      </c>
      <c r="D21" s="5">
        <f t="shared" si="1"/>
        <v>8555782415.7299995</v>
      </c>
      <c r="E21" s="5">
        <f t="shared" si="1"/>
        <v>8943772007.7299995</v>
      </c>
      <c r="F21" s="5">
        <f t="shared" si="1"/>
        <v>9703909883.25</v>
      </c>
      <c r="G21" s="5">
        <f>SUM(G22:G26)</f>
        <v>9348943142</v>
      </c>
    </row>
    <row r="22" spans="1:7" x14ac:dyDescent="0.3">
      <c r="A22" s="7" t="s">
        <v>17</v>
      </c>
      <c r="B22" s="8">
        <v>3515160777.8200002</v>
      </c>
      <c r="C22" s="8">
        <v>3750316005.9699998</v>
      </c>
      <c r="D22" s="8">
        <v>4048110139.48</v>
      </c>
      <c r="E22" s="8">
        <v>4380475711.7399998</v>
      </c>
      <c r="F22" s="8">
        <v>4704394229.8500004</v>
      </c>
      <c r="G22" s="8">
        <v>4703669286</v>
      </c>
    </row>
    <row r="23" spans="1:7" x14ac:dyDescent="0.3">
      <c r="A23" s="7" t="s">
        <v>18</v>
      </c>
      <c r="B23" s="8">
        <v>4674395652.6499996</v>
      </c>
      <c r="C23" s="8">
        <v>4632778207.6000004</v>
      </c>
      <c r="D23" s="8">
        <v>4507672276.25</v>
      </c>
      <c r="E23" s="8">
        <v>4563296295.9899998</v>
      </c>
      <c r="F23" s="8">
        <v>4999515653.3999996</v>
      </c>
      <c r="G23" s="8">
        <v>4645273856</v>
      </c>
    </row>
    <row r="24" spans="1:7" x14ac:dyDescent="0.3">
      <c r="A24" s="7" t="s">
        <v>19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3">
      <c r="A25" s="7" t="s">
        <v>20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3">
      <c r="A26" s="7" t="s">
        <v>21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3">
      <c r="A27" s="9"/>
      <c r="B27" s="10"/>
      <c r="C27" s="10"/>
      <c r="D27" s="10"/>
      <c r="E27" s="10"/>
      <c r="F27" s="10"/>
      <c r="G27" s="10"/>
    </row>
    <row r="28" spans="1:7" x14ac:dyDescent="0.3">
      <c r="A28" s="3" t="s">
        <v>22</v>
      </c>
      <c r="B28" s="5">
        <f>B29</f>
        <v>0</v>
      </c>
      <c r="C28" s="5">
        <f t="shared" ref="C28:G28" si="2">C29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5">
        <f t="shared" si="2"/>
        <v>0</v>
      </c>
    </row>
    <row r="29" spans="1:7" x14ac:dyDescent="0.3">
      <c r="A29" s="7" t="s">
        <v>23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</row>
    <row r="30" spans="1:7" x14ac:dyDescent="0.3">
      <c r="A30" s="9"/>
      <c r="B30" s="10"/>
      <c r="C30" s="10"/>
      <c r="D30" s="10"/>
      <c r="E30" s="10"/>
      <c r="F30" s="10"/>
      <c r="G30" s="10"/>
    </row>
    <row r="31" spans="1:7" x14ac:dyDescent="0.3">
      <c r="A31" s="3" t="s">
        <v>24</v>
      </c>
      <c r="B31" s="5">
        <f>B6+B21+B28</f>
        <v>13753901373.189999</v>
      </c>
      <c r="C31" s="5">
        <f t="shared" ref="C31:F31" si="3">C6+C21+C28</f>
        <v>14799212940.700001</v>
      </c>
      <c r="D31" s="5">
        <f t="shared" si="3"/>
        <v>15132994521.139999</v>
      </c>
      <c r="E31" s="5">
        <f t="shared" si="3"/>
        <v>16732629906.84</v>
      </c>
      <c r="F31" s="5">
        <f t="shared" si="3"/>
        <v>19207618740.34</v>
      </c>
      <c r="G31" s="5">
        <f>G6+G21+G28</f>
        <v>18336011481.510002</v>
      </c>
    </row>
    <row r="32" spans="1:7" x14ac:dyDescent="0.3">
      <c r="A32" s="9"/>
      <c r="B32" s="10"/>
      <c r="C32" s="10"/>
      <c r="D32" s="10"/>
      <c r="E32" s="10"/>
      <c r="F32" s="10"/>
      <c r="G32" s="10"/>
    </row>
    <row r="33" spans="1:7" x14ac:dyDescent="0.3">
      <c r="A33" s="3" t="s">
        <v>25</v>
      </c>
      <c r="B33" s="10"/>
      <c r="C33" s="10"/>
      <c r="D33" s="10"/>
      <c r="E33" s="10"/>
      <c r="F33" s="10"/>
      <c r="G33" s="10"/>
    </row>
    <row r="34" spans="1:7" x14ac:dyDescent="0.3">
      <c r="A34" s="11" t="s">
        <v>26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x14ac:dyDescent="0.3">
      <c r="A35" s="11" t="s">
        <v>27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x14ac:dyDescent="0.3">
      <c r="A36" s="3" t="s">
        <v>28</v>
      </c>
      <c r="B36" s="5">
        <f>B34+B35</f>
        <v>0</v>
      </c>
      <c r="C36" s="5">
        <f t="shared" ref="C36:G36" si="4">C34+C35</f>
        <v>0</v>
      </c>
      <c r="D36" s="5">
        <f t="shared" si="4"/>
        <v>0</v>
      </c>
      <c r="E36" s="5">
        <f t="shared" si="4"/>
        <v>0</v>
      </c>
      <c r="F36" s="5">
        <f t="shared" si="4"/>
        <v>0</v>
      </c>
      <c r="G36" s="5">
        <f t="shared" si="4"/>
        <v>0</v>
      </c>
    </row>
    <row r="37" spans="1:7" x14ac:dyDescent="0.3">
      <c r="A37" s="12"/>
      <c r="B37" s="12"/>
      <c r="C37" s="12"/>
      <c r="D37" s="12"/>
      <c r="E37" s="12"/>
      <c r="F37" s="12"/>
      <c r="G37" s="12"/>
    </row>
    <row r="38" spans="1:7" x14ac:dyDescent="0.3">
      <c r="A38" s="13"/>
    </row>
    <row r="39" spans="1:7" x14ac:dyDescent="0.3">
      <c r="A39" s="16" t="s">
        <v>29</v>
      </c>
      <c r="B39" s="16"/>
      <c r="C39" s="16"/>
      <c r="D39" s="16"/>
      <c r="E39" s="16"/>
      <c r="F39" s="16"/>
      <c r="G39" s="16"/>
    </row>
    <row r="40" spans="1:7" x14ac:dyDescent="0.3">
      <c r="A40" s="16" t="s">
        <v>30</v>
      </c>
      <c r="B40" s="16"/>
      <c r="C40" s="16"/>
      <c r="D40" s="16"/>
      <c r="E40" s="16"/>
      <c r="F40" s="16"/>
      <c r="G40" s="16"/>
    </row>
  </sheetData>
  <mergeCells count="6">
    <mergeCell ref="A39:G39"/>
    <mergeCell ref="A40:G40"/>
    <mergeCell ref="A1:G1"/>
    <mergeCell ref="A2:G2"/>
    <mergeCell ref="A3:G3"/>
    <mergeCell ref="A4:A5"/>
  </mergeCells>
  <dataValidations xWindow="1528" yWindow="373" count="2">
    <dataValidation allowBlank="1" showInputMessage="1" showErrorMessage="1" prompt="Año 5 (c)" sqref="B4:F5" xr:uid="{00000000-0002-0000-0000-000000000000}"/>
    <dataValidation type="decimal" allowBlank="1" showInputMessage="1" showErrorMessage="1" sqref="B6:G36" xr:uid="{00000000-0002-0000-0000-000001000000}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Usuario</cp:lastModifiedBy>
  <dcterms:created xsi:type="dcterms:W3CDTF">2020-05-21T15:10:56Z</dcterms:created>
  <dcterms:modified xsi:type="dcterms:W3CDTF">2025-05-02T18:48:04Z</dcterms:modified>
</cp:coreProperties>
</file>