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Brenda\Escritorio\DIyCP\2021\Reportes Transparencia\4to trimestre\"/>
    </mc:Choice>
  </mc:AlternateContent>
  <xr:revisionPtr revIDLastSave="0" documentId="8_{745FEF6F-CCDC-48BC-9785-F8DF8F1C4CD2}" xr6:coauthVersionLast="36" xr6:coauthVersionMax="36" xr10:uidLastSave="{00000000-0000-0000-0000-000000000000}"/>
  <bookViews>
    <workbookView xWindow="0" yWindow="0" windowWidth="24000" windowHeight="8385" xr2:uid="{00000000-000D-0000-FFFF-FFFF00000000}"/>
  </bookViews>
  <sheets>
    <sheet name="Formato 7 c)" sheetId="1" r:id="rId1"/>
  </sheets>
  <calcPr calcId="191029"/>
</workbook>
</file>

<file path=xl/calcChain.xml><?xml version="1.0" encoding="utf-8"?>
<calcChain xmlns="http://schemas.openxmlformats.org/spreadsheetml/2006/main">
  <c r="F23" i="1" l="1"/>
  <c r="F9" i="1"/>
  <c r="D30" i="1"/>
  <c r="C30" i="1"/>
  <c r="B30" i="1"/>
  <c r="F33" i="1" l="1"/>
  <c r="G38" i="1"/>
  <c r="G30" i="1"/>
  <c r="G23" i="1"/>
  <c r="G9" i="1"/>
  <c r="G33" i="1" l="1"/>
  <c r="D38" i="1"/>
  <c r="C38" i="1"/>
  <c r="B38" i="1"/>
  <c r="E23" i="1"/>
  <c r="D23" i="1"/>
  <c r="C23" i="1"/>
  <c r="B23" i="1"/>
  <c r="E9" i="1"/>
  <c r="D9" i="1"/>
  <c r="C9" i="1"/>
  <c r="B9" i="1"/>
  <c r="B33" i="1" l="1"/>
  <c r="C33" i="1"/>
  <c r="D33" i="1"/>
  <c r="E33" i="1"/>
</calcChain>
</file>

<file path=xl/sharedStrings.xml><?xml version="1.0" encoding="utf-8"?>
<sst xmlns="http://schemas.openxmlformats.org/spreadsheetml/2006/main" count="36" uniqueCount="36">
  <si>
    <t>Formatos 7</t>
  </si>
  <si>
    <t>Proyecciones y Resultados de Ingresos y Egresos - LDF</t>
  </si>
  <si>
    <t>Formato 7 c)  Resultados de Ingresos-LDF</t>
  </si>
  <si>
    <t>GUANAJUATO, GTO./INSTITUTO DE SALUD PÚBLICA DEL ESTADO DE GUANAJUATO</t>
  </si>
  <si>
    <t>(PESOS)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</si>
  <si>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</si>
  <si>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</si>
  <si>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</si>
  <si>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</si>
  <si>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</si>
  <si>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</si>
  <si>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</si>
  <si>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</si>
  <si>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</si>
  <si>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</si>
  <si>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</si>
  <si>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</si>
  <si>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</si>
  <si>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</si>
  <si>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</si>
  <si>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</si>
  <si>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</si>
  <si>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</si>
  <si>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</si>
  <si>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</si>
  <si>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</si>
  <si>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</si>
  <si>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(4=1+2+3)*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</si>
  <si>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</si>
  <si>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</si>
  <si>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</si>
  <si>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</si>
  <si>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</t>
    </r>
    <r>
      <rPr>
        <sz val="8"/>
        <color theme="1"/>
        <rFont val="Arial"/>
        <family val="2"/>
      </rPr>
      <t>. Los importes corresponden al momento contable de los ingresos devengados.</t>
    </r>
  </si>
  <si>
    <t>Resultados de Ingresos - LDF  EJERCICIO 2021</t>
  </si>
  <si>
    <t>2021 Ejercicio Vigente 2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</si>
  <si>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y estimados para el resto del ejercicio. (Autorizado) (Devengado cuarto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</si>
</sst>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6" xfId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43" fontId="4" fillId="0" borderId="6" xfId="1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 indent="4"/>
    </xf>
    <xf numFmtId="0" fontId="6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justify" vertical="center" wrapText="1"/>
    </xf>
    <xf numFmtId="43" fontId="6" fillId="0" borderId="8" xfId="1" applyFont="1" applyFill="1" applyBorder="1" applyAlignment="1">
      <alignment horizontal="justify" vertical="center" wrapText="1"/>
    </xf>
    <xf numFmtId="0" fontId="0" fillId="0" borderId="0" xfId="0" applyFill="1"/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6" sqref="G26"/>
    </sheetView>
  </sheetViews>
  <sheetFormatPr baseColWidth="10" defaultRowHeight="15" x14ac:dyDescent="0.25"/>
  <cols>
    <col min="1" max="1" width="33.5703125" customWidth="1"/>
    <col min="2" max="2" width="14.85546875" bestFit="1" customWidth="1"/>
    <col min="3" max="3" width="15.28515625" customWidth="1"/>
    <col min="4" max="6" width="14.85546875" bestFit="1" customWidth="1"/>
    <col min="7" max="7" width="19.85546875" customWidth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x14ac:dyDescent="0.25">
      <c r="A2" s="18" t="s">
        <v>1</v>
      </c>
      <c r="B2" s="18"/>
      <c r="C2" s="18"/>
      <c r="D2" s="18"/>
      <c r="E2" s="18"/>
      <c r="F2" s="18"/>
      <c r="G2" s="18"/>
    </row>
    <row r="3" spans="1:7" ht="15.75" thickBot="1" x14ac:dyDescent="0.3">
      <c r="A3" s="19" t="s">
        <v>2</v>
      </c>
      <c r="B3" s="19"/>
      <c r="C3" s="19"/>
      <c r="D3" s="19"/>
      <c r="E3" s="19"/>
      <c r="F3" s="19"/>
      <c r="G3" s="19"/>
    </row>
    <row r="4" spans="1:7" x14ac:dyDescent="0.25">
      <c r="A4" s="20" t="s">
        <v>3</v>
      </c>
      <c r="B4" s="21"/>
      <c r="C4" s="21"/>
      <c r="D4" s="21"/>
      <c r="E4" s="21"/>
      <c r="F4" s="21"/>
      <c r="G4" s="22"/>
    </row>
    <row r="5" spans="1:7" x14ac:dyDescent="0.25">
      <c r="A5" s="23" t="s">
        <v>33</v>
      </c>
      <c r="B5" s="24"/>
      <c r="C5" s="24"/>
      <c r="D5" s="24"/>
      <c r="E5" s="24"/>
      <c r="F5" s="24"/>
      <c r="G5" s="25"/>
    </row>
    <row r="6" spans="1:7" ht="15.75" thickBot="1" x14ac:dyDescent="0.3">
      <c r="A6" s="15" t="s">
        <v>4</v>
      </c>
      <c r="B6" s="16"/>
      <c r="C6" s="16"/>
      <c r="D6" s="16"/>
      <c r="E6" s="16"/>
      <c r="F6" s="16"/>
      <c r="G6" s="17"/>
    </row>
    <row r="7" spans="1:7" ht="15.75" thickBot="1" x14ac:dyDescent="0.3">
      <c r="A7" s="1" t="s">
        <v>5</v>
      </c>
      <c r="B7" s="2">
        <v>2016</v>
      </c>
      <c r="C7" s="2">
        <v>2017</v>
      </c>
      <c r="D7" s="2">
        <v>2018</v>
      </c>
      <c r="E7" s="2">
        <v>2019</v>
      </c>
      <c r="F7" s="2">
        <v>2020</v>
      </c>
      <c r="G7" s="2" t="s">
        <v>34</v>
      </c>
    </row>
    <row r="8" spans="1:7" x14ac:dyDescent="0.25">
      <c r="A8" s="3"/>
      <c r="B8" s="4"/>
      <c r="C8" s="4"/>
      <c r="D8" s="4"/>
      <c r="E8" s="4"/>
      <c r="F8" s="4"/>
      <c r="G8" s="4"/>
    </row>
    <row r="9" spans="1:7" ht="22.5" x14ac:dyDescent="0.25">
      <c r="A9" s="5" t="s">
        <v>6</v>
      </c>
      <c r="B9" s="6">
        <f>B10+B11+B12+B13+B14+B15+B16+B17+B18+B19+B20+B21</f>
        <v>2389293356.3099999</v>
      </c>
      <c r="C9" s="6">
        <f>C10+C11+C12+C13+C14+C15+C16+C17+C18+C19+C20+C21</f>
        <v>2939749927.98</v>
      </c>
      <c r="D9" s="6">
        <f>D10+D11+D12+D13+D14+D15+D16+D17+D18+D19+D20+D21</f>
        <v>4910335296.5500021</v>
      </c>
      <c r="E9" s="6">
        <f>E10+E11+E12+E13+E14+E15+E16+E17+E18+E19+E20+E21</f>
        <v>6107391489.5299997</v>
      </c>
      <c r="F9" s="6">
        <f>F10+F11+F12+F13+F14+F15+F16+F17+F18+F19+F20+F21</f>
        <v>5564344942.7200003</v>
      </c>
      <c r="G9" s="6">
        <f t="shared" ref="G9" si="0">G10+G11+G12+G13+G14+G15+G16+G17+G18+G19+G20+G21</f>
        <v>6416118727.1300001</v>
      </c>
    </row>
    <row r="10" spans="1:7" x14ac:dyDescent="0.25">
      <c r="A10" s="7" t="s">
        <v>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ht="22.5" x14ac:dyDescent="0.25">
      <c r="A11" s="7" t="s">
        <v>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5">
      <c r="A12" s="7" t="s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5">
      <c r="A13" s="7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5">
      <c r="A14" s="7" t="s">
        <v>11</v>
      </c>
      <c r="B14" s="4">
        <v>8783730.8200000003</v>
      </c>
      <c r="C14" s="4">
        <v>9391263.2599999998</v>
      </c>
      <c r="D14" s="4">
        <v>18307637.960000001</v>
      </c>
      <c r="E14" s="4">
        <v>0</v>
      </c>
      <c r="F14" s="4">
        <v>0</v>
      </c>
      <c r="G14" s="4">
        <v>0</v>
      </c>
    </row>
    <row r="15" spans="1:7" x14ac:dyDescent="0.25">
      <c r="A15" s="7" t="s">
        <v>12</v>
      </c>
      <c r="B15" s="4">
        <v>3903409.95</v>
      </c>
      <c r="C15" s="4">
        <v>2357085.33</v>
      </c>
      <c r="D15" s="4">
        <v>2524033.4900000002</v>
      </c>
      <c r="E15" s="4">
        <v>0</v>
      </c>
      <c r="F15" s="4">
        <v>0</v>
      </c>
      <c r="G15" s="4">
        <v>0</v>
      </c>
    </row>
    <row r="16" spans="1:7" ht="22.5" x14ac:dyDescent="0.25">
      <c r="A16" s="7" t="s">
        <v>13</v>
      </c>
      <c r="B16" s="4">
        <v>32713504.719999999</v>
      </c>
      <c r="C16" s="4">
        <v>7830090</v>
      </c>
      <c r="D16" s="4">
        <v>26138145.259999998</v>
      </c>
      <c r="E16" s="4">
        <v>65618703.490000002</v>
      </c>
      <c r="F16" s="4">
        <v>62656075.210000001</v>
      </c>
      <c r="G16" s="4">
        <v>54782353.640000001</v>
      </c>
    </row>
    <row r="17" spans="1:7" x14ac:dyDescent="0.25">
      <c r="A17" s="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7" ht="22.5" x14ac:dyDescent="0.25">
      <c r="A18" s="7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7" x14ac:dyDescent="0.25">
      <c r="A19" s="7" t="s">
        <v>16</v>
      </c>
      <c r="B19" s="4">
        <v>2343892710.8200002</v>
      </c>
      <c r="C19" s="4">
        <v>2920171489.3899999</v>
      </c>
      <c r="D19" s="4">
        <v>4863365479.8400021</v>
      </c>
      <c r="E19" s="4">
        <v>6041772786.04</v>
      </c>
      <c r="F19" s="4">
        <v>5501688867.5100002</v>
      </c>
      <c r="G19" s="4">
        <v>6359157305.0699997</v>
      </c>
    </row>
    <row r="20" spans="1:7" x14ac:dyDescent="0.25">
      <c r="A20" s="7" t="s">
        <v>17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ht="22.5" x14ac:dyDescent="0.25">
      <c r="A21" s="7" t="s">
        <v>18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2179068.42</v>
      </c>
    </row>
    <row r="22" spans="1:7" x14ac:dyDescent="0.25">
      <c r="A22" s="8"/>
      <c r="B22" s="4"/>
      <c r="C22" s="4"/>
      <c r="D22" s="4"/>
      <c r="E22" s="4"/>
      <c r="F22" s="4"/>
      <c r="G22" s="4"/>
    </row>
    <row r="23" spans="1:7" ht="22.5" x14ac:dyDescent="0.25">
      <c r="A23" s="5" t="s">
        <v>19</v>
      </c>
      <c r="B23" s="6">
        <f>B24+B25+B26+B27+B28</f>
        <v>8399828670.46</v>
      </c>
      <c r="C23" s="6">
        <f>C24+C25+C26+C27+C28</f>
        <v>7982595515.7000008</v>
      </c>
      <c r="D23" s="6">
        <f>D24+D25+D26+D27+D28</f>
        <v>8021357342.500001</v>
      </c>
      <c r="E23" s="6">
        <f>E24+E25+E26+E27+E28</f>
        <v>7605394832.4799995</v>
      </c>
      <c r="F23" s="6">
        <f>F24+F25+F26+F27+F28</f>
        <v>8189556430.4699993</v>
      </c>
      <c r="G23" s="6">
        <f t="shared" ref="G23" si="1">G24+G25+G26+G27+G28</f>
        <v>8383094213.5699997</v>
      </c>
    </row>
    <row r="24" spans="1:7" x14ac:dyDescent="0.25">
      <c r="A24" s="7" t="s">
        <v>20</v>
      </c>
      <c r="B24" s="4">
        <v>3089230788.8400002</v>
      </c>
      <c r="C24" s="4">
        <v>3049601548.3099999</v>
      </c>
      <c r="D24" s="4">
        <v>3219978607.0700006</v>
      </c>
      <c r="E24" s="4">
        <v>3313133244.48</v>
      </c>
      <c r="F24" s="4">
        <v>3515160777.8200002</v>
      </c>
      <c r="G24" s="4">
        <v>3750316005.9699998</v>
      </c>
    </row>
    <row r="25" spans="1:7" x14ac:dyDescent="0.25">
      <c r="A25" s="7" t="s">
        <v>21</v>
      </c>
      <c r="B25" s="4">
        <v>5310597881.6199999</v>
      </c>
      <c r="C25" s="4">
        <v>4932993967.3900003</v>
      </c>
      <c r="D25" s="4">
        <v>4801378735.4300003</v>
      </c>
      <c r="E25" s="4">
        <v>4292261588</v>
      </c>
      <c r="F25" s="4">
        <v>4674395652.6499996</v>
      </c>
      <c r="G25" s="4">
        <v>4632778207.6000004</v>
      </c>
    </row>
    <row r="26" spans="1:7" x14ac:dyDescent="0.25">
      <c r="A26" s="7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ht="33.75" x14ac:dyDescent="0.25">
      <c r="A27" s="7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ht="22.5" x14ac:dyDescent="0.25">
      <c r="A28" s="7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5">
      <c r="A29" s="8"/>
      <c r="B29" s="4"/>
      <c r="C29" s="4"/>
      <c r="D29" s="4"/>
      <c r="E29" s="4"/>
      <c r="F29" s="4"/>
      <c r="G29" s="4"/>
    </row>
    <row r="30" spans="1:7" ht="22.5" x14ac:dyDescent="0.25">
      <c r="A30" s="5" t="s">
        <v>25</v>
      </c>
      <c r="B30" s="4">
        <f t="shared" ref="B30:G30" si="2">B31</f>
        <v>0</v>
      </c>
      <c r="C30" s="4">
        <f t="shared" si="2"/>
        <v>0</v>
      </c>
      <c r="D30" s="4">
        <f t="shared" si="2"/>
        <v>0</v>
      </c>
      <c r="E30" s="4">
        <v>0</v>
      </c>
      <c r="F30" s="4">
        <v>0</v>
      </c>
      <c r="G30" s="4">
        <f t="shared" si="2"/>
        <v>0</v>
      </c>
    </row>
    <row r="31" spans="1:7" x14ac:dyDescent="0.25">
      <c r="A31" s="8" t="s">
        <v>26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7" x14ac:dyDescent="0.25">
      <c r="A32" s="8"/>
      <c r="B32" s="4"/>
      <c r="C32" s="4"/>
      <c r="D32" s="4"/>
      <c r="E32" s="4"/>
      <c r="F32" s="4"/>
      <c r="G32" s="4"/>
    </row>
    <row r="33" spans="1:7" ht="22.5" x14ac:dyDescent="0.25">
      <c r="A33" s="5" t="s">
        <v>27</v>
      </c>
      <c r="B33" s="6">
        <f t="shared" ref="B33:G33" si="3">B9+B23+B30</f>
        <v>10789122026.77</v>
      </c>
      <c r="C33" s="6">
        <f t="shared" si="3"/>
        <v>10922345443.68</v>
      </c>
      <c r="D33" s="6">
        <f t="shared" si="3"/>
        <v>12931692639.050003</v>
      </c>
      <c r="E33" s="6">
        <f t="shared" si="3"/>
        <v>13712786322.009998</v>
      </c>
      <c r="F33" s="6">
        <f t="shared" ref="F33" si="4">F9+F23+F30</f>
        <v>13753901373.189999</v>
      </c>
      <c r="G33" s="6">
        <f t="shared" si="3"/>
        <v>14799212940.700001</v>
      </c>
    </row>
    <row r="34" spans="1:7" x14ac:dyDescent="0.25">
      <c r="A34" s="8"/>
      <c r="B34" s="4"/>
      <c r="C34" s="4"/>
      <c r="D34" s="4"/>
      <c r="E34" s="4"/>
      <c r="F34" s="4"/>
      <c r="G34" s="4"/>
    </row>
    <row r="35" spans="1:7" x14ac:dyDescent="0.25">
      <c r="A35" s="9" t="s">
        <v>28</v>
      </c>
      <c r="B35" s="4"/>
      <c r="C35" s="4"/>
      <c r="D35" s="4"/>
      <c r="E35" s="4"/>
      <c r="F35" s="4"/>
      <c r="G35" s="4"/>
    </row>
    <row r="36" spans="1:7" ht="33.75" x14ac:dyDescent="0.25">
      <c r="A36" s="8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ht="33.75" x14ac:dyDescent="0.25">
      <c r="A37" s="8" t="s">
        <v>30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ht="22.5" x14ac:dyDescent="0.25">
      <c r="A38" s="9" t="s">
        <v>31</v>
      </c>
      <c r="B38" s="6">
        <f>+B36+B37</f>
        <v>0</v>
      </c>
      <c r="C38" s="6">
        <f>+C36+C37</f>
        <v>0</v>
      </c>
      <c r="D38" s="6">
        <f>+D36+D37</f>
        <v>0</v>
      </c>
      <c r="E38" s="6">
        <v>0</v>
      </c>
      <c r="F38" s="6">
        <v>0</v>
      </c>
      <c r="G38" s="6">
        <f t="shared" ref="G38" si="5">+G36+G37</f>
        <v>0</v>
      </c>
    </row>
    <row r="39" spans="1:7" ht="15.75" thickBot="1" x14ac:dyDescent="0.3">
      <c r="A39" s="10"/>
      <c r="B39" s="11"/>
      <c r="C39" s="11"/>
      <c r="D39" s="11"/>
      <c r="E39" s="11"/>
      <c r="F39" s="11"/>
      <c r="G39" s="11"/>
    </row>
    <row r="40" spans="1:7" x14ac:dyDescent="0.25">
      <c r="A40" s="26" t="s">
        <v>32</v>
      </c>
      <c r="B40" s="26"/>
      <c r="C40" s="26"/>
      <c r="D40" s="12"/>
      <c r="E40" s="12"/>
      <c r="F40" s="12"/>
      <c r="G40" s="12"/>
    </row>
    <row r="41" spans="1:7" ht="15" customHeight="1" x14ac:dyDescent="0.25">
      <c r="A41" s="13" t="s">
        <v>35</v>
      </c>
      <c r="B41" s="14"/>
      <c r="C41" s="14"/>
      <c r="D41" s="14"/>
      <c r="E41" s="14"/>
      <c r="F41" s="14"/>
      <c r="G41" s="14"/>
    </row>
    <row r="42" spans="1:7" x14ac:dyDescent="0.25">
      <c r="A42" s="14"/>
      <c r="B42" s="14"/>
      <c r="C42" s="14"/>
      <c r="D42" s="14"/>
      <c r="E42" s="14"/>
      <c r="F42" s="14"/>
      <c r="G42" s="14"/>
    </row>
  </sheetData>
  <mergeCells count="8">
    <mergeCell ref="A41:G42"/>
    <mergeCell ref="A6:G6"/>
    <mergeCell ref="A1:G1"/>
    <mergeCell ref="A2:G2"/>
    <mergeCell ref="A3:G3"/>
    <mergeCell ref="A4:G4"/>
    <mergeCell ref="A5:G5"/>
    <mergeCell ref="A40:C40"/>
  </mergeCells>
  <printOptions horizontalCentered="1"/>
  <pageMargins left="0.51181102362204722" right="0.51181102362204722" top="0.74803149606299213" bottom="0.74803149606299213" header="0.31496062992125984" footer="0.31496062992125984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2021-04-29T21:49:10Z</cp:lastPrinted>
  <dcterms:created xsi:type="dcterms:W3CDTF">2018-04-19T21:14:32Z</dcterms:created>
  <dcterms:modified xsi:type="dcterms:W3CDTF">2022-01-28T16:45:38Z</dcterms:modified>
</cp:coreProperties>
</file>