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2026\Publicaciones\Definitivo\"/>
    </mc:Choice>
  </mc:AlternateContent>
  <xr:revisionPtr revIDLastSave="0" documentId="8_{4251A0A6-83C4-42D2-BA8B-E679EB20300B}" xr6:coauthVersionLast="36" xr6:coauthVersionMax="36" xr10:uidLastSave="{00000000-0000-0000-0000-000000000000}"/>
  <bookViews>
    <workbookView xWindow="0" yWindow="0" windowWidth="28800" windowHeight="11508" xr2:uid="{00000000-000D-0000-FFFF-FFFF00000000}"/>
  </bookViews>
  <sheets>
    <sheet name="Formato 7 b)" sheetId="1" r:id="rId1"/>
  </sheets>
  <externalReferences>
    <externalReference r:id="rId2"/>
  </externalReferences>
  <definedNames>
    <definedName name="ANIO1P">'[1]Info General'!$D$23</definedName>
    <definedName name="ANIO2P">'[1]Info General'!$E$23</definedName>
    <definedName name="ANIO3P">'[1]Info General'!$F$23</definedName>
    <definedName name="ANIO4P">'[1]Info General'!$G$23</definedName>
    <definedName name="ANIO5P">'[1]Info General'!$H$23</definedName>
    <definedName name="ANIO6P">'[1]Info General'!$I$23</definedName>
    <definedName name="_xlnm.Print_Area" localSheetId="0">'Formato 7 b)'!$A$1:$G$35</definedName>
  </definedNames>
  <calcPr calcId="191029"/>
</workbook>
</file>

<file path=xl/calcChain.xml><?xml version="1.0" encoding="utf-8"?>
<calcChain xmlns="http://schemas.openxmlformats.org/spreadsheetml/2006/main">
  <c r="C21" i="1" l="1"/>
  <c r="D21" i="1" s="1"/>
  <c r="E21" i="1" s="1"/>
  <c r="F21" i="1" s="1"/>
  <c r="G21" i="1" s="1"/>
  <c r="C22" i="1"/>
  <c r="D22" i="1" s="1"/>
  <c r="E22" i="1" s="1"/>
  <c r="F22" i="1" s="1"/>
  <c r="G22" i="1" s="1"/>
  <c r="C23" i="1"/>
  <c r="D23" i="1" s="1"/>
  <c r="E23" i="1" s="1"/>
  <c r="F23" i="1" s="1"/>
  <c r="G23" i="1" s="1"/>
  <c r="C24" i="1"/>
  <c r="D24" i="1" s="1"/>
  <c r="E24" i="1" s="1"/>
  <c r="F24" i="1" s="1"/>
  <c r="G24" i="1" s="1"/>
  <c r="C25" i="1"/>
  <c r="D25" i="1" s="1"/>
  <c r="E25" i="1" s="1"/>
  <c r="F25" i="1" s="1"/>
  <c r="G25" i="1" s="1"/>
  <c r="C26" i="1"/>
  <c r="D26" i="1" s="1"/>
  <c r="E26" i="1" s="1"/>
  <c r="F26" i="1" s="1"/>
  <c r="G26" i="1" s="1"/>
  <c r="C27" i="1"/>
  <c r="D27" i="1" s="1"/>
  <c r="E27" i="1" s="1"/>
  <c r="F27" i="1" s="1"/>
  <c r="G27" i="1" s="1"/>
  <c r="C28" i="1"/>
  <c r="D28" i="1" s="1"/>
  <c r="E28" i="1" s="1"/>
  <c r="F28" i="1" s="1"/>
  <c r="G28" i="1" s="1"/>
  <c r="C20" i="1"/>
  <c r="D20" i="1" s="1"/>
  <c r="E20" i="1" s="1"/>
  <c r="F20" i="1" s="1"/>
  <c r="G20" i="1" s="1"/>
  <c r="C10" i="1"/>
  <c r="D10" i="1" s="1"/>
  <c r="E10" i="1" s="1"/>
  <c r="F10" i="1" s="1"/>
  <c r="G10" i="1" s="1"/>
  <c r="C11" i="1"/>
  <c r="D11" i="1" s="1"/>
  <c r="E11" i="1" s="1"/>
  <c r="F11" i="1" s="1"/>
  <c r="G11" i="1" s="1"/>
  <c r="C12" i="1"/>
  <c r="D12" i="1" s="1"/>
  <c r="E12" i="1" s="1"/>
  <c r="F12" i="1" s="1"/>
  <c r="G12" i="1" s="1"/>
  <c r="C13" i="1"/>
  <c r="D13" i="1" s="1"/>
  <c r="E13" i="1" s="1"/>
  <c r="F13" i="1" s="1"/>
  <c r="G13" i="1" s="1"/>
  <c r="C14" i="1"/>
  <c r="D14" i="1" s="1"/>
  <c r="E14" i="1" s="1"/>
  <c r="F14" i="1" s="1"/>
  <c r="G14" i="1" s="1"/>
  <c r="C15" i="1"/>
  <c r="D15" i="1" s="1"/>
  <c r="E15" i="1" s="1"/>
  <c r="F15" i="1" s="1"/>
  <c r="G15" i="1" s="1"/>
  <c r="C16" i="1"/>
  <c r="D16" i="1" s="1"/>
  <c r="E16" i="1" s="1"/>
  <c r="F16" i="1" s="1"/>
  <c r="G16" i="1" s="1"/>
  <c r="C17" i="1"/>
  <c r="D17" i="1" s="1"/>
  <c r="E17" i="1" s="1"/>
  <c r="F17" i="1" s="1"/>
  <c r="G17" i="1" s="1"/>
  <c r="C9" i="1"/>
  <c r="D9" i="1" s="1"/>
  <c r="E9" i="1" s="1"/>
  <c r="F9" i="1" s="1"/>
  <c r="G9" i="1" s="1"/>
  <c r="C8" i="1" l="1"/>
  <c r="D8" i="1"/>
  <c r="G8" i="1" l="1"/>
  <c r="C19" i="1" l="1"/>
  <c r="C30" i="1" s="1"/>
  <c r="G19" i="1"/>
  <c r="B19" i="1"/>
  <c r="B8" i="1"/>
  <c r="G30" i="1" l="1"/>
  <c r="B30" i="1"/>
  <c r="D19" i="1" l="1"/>
  <c r="E8" i="1"/>
  <c r="F19" i="1"/>
  <c r="E19" i="1"/>
  <c r="F8" i="1" l="1"/>
  <c r="F30" i="1" s="1"/>
  <c r="D30" i="1"/>
  <c r="E30" i="1"/>
</calcChain>
</file>

<file path=xl/sharedStrings.xml><?xml version="1.0" encoding="utf-8"?>
<sst xmlns="http://schemas.openxmlformats.org/spreadsheetml/2006/main" count="30" uniqueCount="22">
  <si>
    <t>Formato 7 b)  Proyecciones de Egresos -LDF</t>
  </si>
  <si>
    <t>GUANAJUATO, GTO./INSTITUTO DE SALUD PÚBLICA DEL ESTADO DE GUANAJUATO</t>
  </si>
  <si>
    <t>(PESOS)</t>
  </si>
  <si>
    <t>(CIFRAS NOMINALES)</t>
  </si>
  <si>
    <t>Concepto (b)</t>
  </si>
  <si>
    <r>
      <t>1.</t>
    </r>
    <r>
      <rPr>
        <b/>
        <sz val="8"/>
        <color theme="1"/>
        <rFont val="Times New Roman"/>
        <family val="1"/>
      </rPr>
      <t xml:space="preserve">  </t>
    </r>
    <r>
      <rPr>
        <b/>
        <sz val="8"/>
        <color theme="1"/>
        <rFont val="Arial"/>
        <family val="2"/>
      </rPr>
      <t>Gasto No Etiquetado</t>
    </r>
    <r>
      <rPr>
        <sz val="8"/>
        <color theme="1"/>
        <rFont val="Arial"/>
        <family val="2"/>
      </rPr>
      <t xml:space="preserve"> </t>
    </r>
    <r>
      <rPr>
        <b/>
        <sz val="8"/>
        <color theme="1"/>
        <rFont val="Arial"/>
        <family val="2"/>
      </rPr>
      <t>(1=A+B+C+D+E+F+G+H+I)</t>
    </r>
  </si>
  <si>
    <r>
      <t>A.</t>
    </r>
    <r>
      <rPr>
        <sz val="8"/>
        <color theme="1"/>
        <rFont val="Times New Roman"/>
        <family val="1"/>
      </rPr>
      <t xml:space="preserve">     </t>
    </r>
    <r>
      <rPr>
        <sz val="8"/>
        <color theme="1"/>
        <rFont val="Arial"/>
        <family val="2"/>
      </rPr>
      <t>Servicios Personales</t>
    </r>
  </si>
  <si>
    <r>
      <t>B.</t>
    </r>
    <r>
      <rPr>
        <sz val="8"/>
        <color theme="1"/>
        <rFont val="Times New Roman"/>
        <family val="1"/>
      </rPr>
      <t xml:space="preserve">     </t>
    </r>
    <r>
      <rPr>
        <sz val="8"/>
        <color theme="1"/>
        <rFont val="Arial"/>
        <family val="2"/>
      </rPr>
      <t>Materiales y Suministros</t>
    </r>
  </si>
  <si>
    <r>
      <t>C.</t>
    </r>
    <r>
      <rPr>
        <sz val="8"/>
        <color theme="1"/>
        <rFont val="Times New Roman"/>
        <family val="1"/>
      </rPr>
      <t xml:space="preserve">    </t>
    </r>
    <r>
      <rPr>
        <sz val="8"/>
        <color theme="1"/>
        <rFont val="Arial"/>
        <family val="2"/>
      </rPr>
      <t>Servicios Generales</t>
    </r>
  </si>
  <si>
    <r>
      <t>D.</t>
    </r>
    <r>
      <rPr>
        <sz val="8"/>
        <color theme="1"/>
        <rFont val="Times New Roman"/>
        <family val="1"/>
      </rPr>
      <t xml:space="preserve">    </t>
    </r>
    <r>
      <rPr>
        <sz val="8"/>
        <color theme="1"/>
        <rFont val="Arial"/>
        <family val="2"/>
      </rPr>
      <t>Transferencias, Asignaciones, Subsidios y Otras Ayudas</t>
    </r>
  </si>
  <si>
    <r>
      <t>E.</t>
    </r>
    <r>
      <rPr>
        <sz val="8"/>
        <color theme="1"/>
        <rFont val="Times New Roman"/>
        <family val="1"/>
      </rPr>
      <t xml:space="preserve">     </t>
    </r>
    <r>
      <rPr>
        <sz val="8"/>
        <color theme="1"/>
        <rFont val="Arial"/>
        <family val="2"/>
      </rPr>
      <t>Bienes Muebles, Inmuebles e Intangibles</t>
    </r>
  </si>
  <si>
    <r>
      <t>F.</t>
    </r>
    <r>
      <rPr>
        <sz val="8"/>
        <color theme="1"/>
        <rFont val="Times New Roman"/>
        <family val="1"/>
      </rPr>
      <t xml:space="preserve">     </t>
    </r>
    <r>
      <rPr>
        <sz val="8"/>
        <color theme="1"/>
        <rFont val="Arial"/>
        <family val="2"/>
      </rPr>
      <t>Inversión Pública</t>
    </r>
  </si>
  <si>
    <r>
      <t>G.</t>
    </r>
    <r>
      <rPr>
        <sz val="8"/>
        <color theme="1"/>
        <rFont val="Times New Roman"/>
        <family val="1"/>
      </rPr>
      <t xml:space="preserve">    </t>
    </r>
    <r>
      <rPr>
        <sz val="8"/>
        <color theme="1"/>
        <rFont val="Arial"/>
        <family val="2"/>
      </rPr>
      <t>Inversiones Financieras y Otras Provisiones</t>
    </r>
  </si>
  <si>
    <r>
      <t>H.</t>
    </r>
    <r>
      <rPr>
        <sz val="8"/>
        <color theme="1"/>
        <rFont val="Times New Roman"/>
        <family val="1"/>
      </rPr>
      <t xml:space="preserve">    </t>
    </r>
    <r>
      <rPr>
        <sz val="8"/>
        <color theme="1"/>
        <rFont val="Arial"/>
        <family val="2"/>
      </rPr>
      <t xml:space="preserve">Participaciones y Aportaciones </t>
    </r>
  </si>
  <si>
    <r>
      <t>I.</t>
    </r>
    <r>
      <rPr>
        <sz val="8"/>
        <color theme="1"/>
        <rFont val="Times New Roman"/>
        <family val="1"/>
      </rPr>
      <t xml:space="preserve">      </t>
    </r>
    <r>
      <rPr>
        <sz val="8"/>
        <color theme="1"/>
        <rFont val="Arial"/>
        <family val="2"/>
      </rPr>
      <t>Deuda Pública</t>
    </r>
  </si>
  <si>
    <r>
      <t>2.</t>
    </r>
    <r>
      <rPr>
        <b/>
        <sz val="8"/>
        <color theme="1"/>
        <rFont val="Times New Roman"/>
        <family val="1"/>
      </rPr>
      <t xml:space="preserve">  </t>
    </r>
    <r>
      <rPr>
        <b/>
        <sz val="8"/>
        <color theme="1"/>
        <rFont val="Arial"/>
        <family val="2"/>
      </rPr>
      <t>Gasto Etiquetado (2=A+B+C+D+E+F+G+H+I)</t>
    </r>
  </si>
  <si>
    <r>
      <t>H.</t>
    </r>
    <r>
      <rPr>
        <sz val="8"/>
        <color theme="1"/>
        <rFont val="Times New Roman"/>
        <family val="1"/>
      </rPr>
      <t xml:space="preserve">    </t>
    </r>
    <r>
      <rPr>
        <sz val="8"/>
        <color theme="1"/>
        <rFont val="Arial"/>
        <family val="2"/>
      </rPr>
      <t>Participaciones y Aportaciones</t>
    </r>
  </si>
  <si>
    <r>
      <t>3.</t>
    </r>
    <r>
      <rPr>
        <b/>
        <sz val="8"/>
        <color theme="1"/>
        <rFont val="Times New Roman"/>
        <family val="1"/>
      </rPr>
      <t xml:space="preserve">  </t>
    </r>
    <r>
      <rPr>
        <b/>
        <sz val="8"/>
        <color theme="1"/>
        <rFont val="Arial"/>
        <family val="2"/>
      </rPr>
      <t>Total de Egresos Proyectados (3 = 1 + 2)</t>
    </r>
  </si>
  <si>
    <t>Proyecciones de Egresos</t>
  </si>
  <si>
    <t>2026 (de proyecto de presupuesto)</t>
  </si>
  <si>
    <t>* Incluye el pronóstico de ingresos propios especificados en el artículo 11 de la Iniciativa de Ley de Presupuesto General de Egresos del Estado de Guanajuato para el Ejercicio Fiscal de 2026</t>
  </si>
  <si>
    <t>1 Las proyecciones previstas se calcularon de conformidad con el marco macroeconómico 2024-2031 establecidos en los Criterios Generales de Política Económica para la Iniciativa de Ley de Ingresos y el Proyecto de Presupuesto de Egresos de la Federación correspondiente al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</si>
</sst>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Arial"/>
      <family val="2"/>
    </font>
    <font>
      <b/>
      <sz val="7"/>
      <color theme="1"/>
      <name val="Arial"/>
      <family val="2"/>
    </font>
    <font>
      <b/>
      <sz val="8"/>
      <color theme="1"/>
      <name val="Arial"/>
      <family val="2"/>
    </font>
    <font>
      <b/>
      <sz val="8"/>
      <color theme="1"/>
      <name val="Times New Roman"/>
      <family val="1"/>
    </font>
    <font>
      <sz val="8"/>
      <color theme="1"/>
      <name val="Arial"/>
      <family val="2"/>
    </font>
    <font>
      <sz val="8"/>
      <color theme="1"/>
      <name val="Times New Roman"/>
      <family val="1"/>
    </font>
    <font>
      <sz val="8"/>
      <name val="Arial"/>
      <family val="2"/>
    </font>
    <font>
      <sz val="11"/>
      <color rgb="FF000000"/>
      <name val="Calibri"/>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1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33">
    <xf numFmtId="0" fontId="0" fillId="0" borderId="0" xfId="0"/>
    <xf numFmtId="0" fontId="5" fillId="0" borderId="9" xfId="0" applyFont="1" applyBorder="1" applyAlignment="1">
      <alignment horizontal="left" vertical="center" wrapText="1" indent="1"/>
    </xf>
    <xf numFmtId="4" fontId="5" fillId="0" borderId="6" xfId="0" applyNumberFormat="1" applyFont="1" applyBorder="1" applyAlignment="1">
      <alignment horizontal="right" vertical="center" wrapText="1"/>
    </xf>
    <xf numFmtId="0" fontId="7" fillId="0" borderId="9" xfId="0" applyFont="1" applyBorder="1" applyAlignment="1">
      <alignment horizontal="left" vertical="center" wrapText="1" indent="3"/>
    </xf>
    <xf numFmtId="4" fontId="7" fillId="0" borderId="6" xfId="0" applyNumberFormat="1" applyFont="1" applyBorder="1" applyAlignment="1">
      <alignment horizontal="right" vertical="center" wrapText="1"/>
    </xf>
    <xf numFmtId="0" fontId="7" fillId="0" borderId="9" xfId="0" applyFont="1" applyBorder="1" applyAlignment="1">
      <alignment horizontal="justify" vertical="center" wrapText="1"/>
    </xf>
    <xf numFmtId="0" fontId="7" fillId="0" borderId="8" xfId="0" applyFont="1" applyBorder="1" applyAlignment="1">
      <alignment horizontal="justify" vertical="center" wrapText="1"/>
    </xf>
    <xf numFmtId="4" fontId="7" fillId="0" borderId="10" xfId="0" applyNumberFormat="1" applyFont="1" applyBorder="1" applyAlignment="1">
      <alignment horizontal="right" vertical="center" wrapText="1"/>
    </xf>
    <xf numFmtId="43" fontId="7" fillId="0" borderId="6" xfId="1" applyFont="1" applyBorder="1" applyAlignment="1">
      <alignment horizontal="right" vertical="center" wrapText="1"/>
    </xf>
    <xf numFmtId="43" fontId="7" fillId="0" borderId="6" xfId="1" applyFont="1" applyFill="1" applyBorder="1" applyAlignment="1">
      <alignment horizontal="right" vertical="center" wrapText="1"/>
    </xf>
    <xf numFmtId="4" fontId="5" fillId="0" borderId="6" xfId="0" applyNumberFormat="1" applyFont="1" applyFill="1" applyBorder="1" applyAlignment="1">
      <alignment horizontal="right" vertical="center" wrapText="1"/>
    </xf>
    <xf numFmtId="4" fontId="0" fillId="0" borderId="0" xfId="0" applyNumberFormat="1"/>
    <xf numFmtId="0" fontId="0" fillId="0" borderId="0" xfId="0"/>
    <xf numFmtId="0" fontId="2" fillId="3" borderId="4"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9" fillId="0" borderId="0" xfId="0" applyFont="1" applyFill="1" applyBorder="1" applyAlignment="1">
      <alignment horizontal="left" vertical="center" wrapText="1"/>
    </xf>
    <xf numFmtId="0" fontId="9" fillId="0" borderId="0" xfId="0" applyFont="1" applyFill="1" applyBorder="1" applyAlignment="1">
      <alignment horizontal="justify" vertic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2" fillId="3" borderId="4" xfId="0" applyFont="1" applyFill="1" applyBorder="1" applyAlignment="1" applyProtection="1">
      <alignment horizontal="justify" vertical="center"/>
      <protection locked="0"/>
    </xf>
    <xf numFmtId="0" fontId="2" fillId="3" borderId="10" xfId="0" applyFont="1" applyFill="1" applyBorder="1" applyAlignment="1" applyProtection="1">
      <alignment horizontal="justify" vertical="center"/>
      <protection locked="0"/>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0" borderId="3" xfId="0" applyFont="1" applyBorder="1" applyAlignment="1">
      <alignment horizontal="justify" vertical="center"/>
    </xf>
    <xf numFmtId="0" fontId="7" fillId="0" borderId="0" xfId="0" applyFont="1" applyAlignment="1">
      <alignment horizontal="justify" vertical="center"/>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cellXfs>
  <cellStyles count="4">
    <cellStyle name="Millares" xfId="1" builtinId="3"/>
    <cellStyle name="Millares 2" xfId="2" xr:uid="{00000000-0005-0000-0000-00002F000000}"/>
    <cellStyle name="Normal" xfId="0" builtinId="0"/>
    <cellStyle name="Normal 3" xfId="3" xr:uid="{8487F478-6FB9-4FC3-BA23-94FD70906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18\Informes%20trimestrales%20ASEG\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23">
          <cell r="D23">
            <v>2018</v>
          </cell>
          <cell r="E23" t="str">
            <v>2019 (d)</v>
          </cell>
          <cell r="F23" t="str">
            <v>2020 (d)</v>
          </cell>
          <cell r="G23" t="str">
            <v>2021 (d)</v>
          </cell>
          <cell r="H23" t="str">
            <v>2022 (d)</v>
          </cell>
          <cell r="I23" t="str">
            <v>2023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showGridLines="0" tabSelected="1" zoomScale="175" zoomScaleNormal="175" workbookViewId="0">
      <selection sqref="A1:G1"/>
    </sheetView>
  </sheetViews>
  <sheetFormatPr baseColWidth="10" defaultRowHeight="14.4" x14ac:dyDescent="0.3"/>
  <cols>
    <col min="1" max="1" width="33.5546875" customWidth="1"/>
    <col min="2" max="2" width="16.88671875" bestFit="1" customWidth="1"/>
    <col min="3" max="3" width="17.33203125" bestFit="1" customWidth="1"/>
    <col min="4" max="6" width="13.88671875" bestFit="1" customWidth="1"/>
    <col min="7" max="7" width="13.88671875" customWidth="1"/>
  </cols>
  <sheetData>
    <row r="1" spans="1:8" ht="15" thickBot="1" x14ac:dyDescent="0.35">
      <c r="A1" s="29" t="s">
        <v>0</v>
      </c>
      <c r="B1" s="29"/>
      <c r="C1" s="29"/>
      <c r="D1" s="29"/>
      <c r="E1" s="29"/>
      <c r="F1" s="29"/>
      <c r="G1" s="29"/>
    </row>
    <row r="2" spans="1:8" x14ac:dyDescent="0.3">
      <c r="A2" s="30" t="s">
        <v>1</v>
      </c>
      <c r="B2" s="31"/>
      <c r="C2" s="31"/>
      <c r="D2" s="31"/>
      <c r="E2" s="31"/>
      <c r="F2" s="31"/>
      <c r="G2" s="32"/>
    </row>
    <row r="3" spans="1:8" x14ac:dyDescent="0.3">
      <c r="A3" s="17" t="s">
        <v>18</v>
      </c>
      <c r="B3" s="18"/>
      <c r="C3" s="18"/>
      <c r="D3" s="18"/>
      <c r="E3" s="18"/>
      <c r="F3" s="18"/>
      <c r="G3" s="19"/>
    </row>
    <row r="4" spans="1:8" x14ac:dyDescent="0.3">
      <c r="A4" s="17" t="s">
        <v>2</v>
      </c>
      <c r="B4" s="18"/>
      <c r="C4" s="18"/>
      <c r="D4" s="18"/>
      <c r="E4" s="18"/>
      <c r="F4" s="18"/>
      <c r="G4" s="19"/>
    </row>
    <row r="5" spans="1:8" ht="15" thickBot="1" x14ac:dyDescent="0.35">
      <c r="A5" s="22" t="s">
        <v>3</v>
      </c>
      <c r="B5" s="23"/>
      <c r="C5" s="23"/>
      <c r="D5" s="23"/>
      <c r="E5" s="23"/>
      <c r="F5" s="23"/>
      <c r="G5" s="24"/>
    </row>
    <row r="6" spans="1:8" x14ac:dyDescent="0.3">
      <c r="A6" s="25" t="s">
        <v>4</v>
      </c>
      <c r="B6" s="20" t="s">
        <v>19</v>
      </c>
      <c r="C6" s="13">
        <v>2027</v>
      </c>
      <c r="D6" s="13">
        <v>2028</v>
      </c>
      <c r="E6" s="13">
        <v>2029</v>
      </c>
      <c r="F6" s="13">
        <v>2030</v>
      </c>
      <c r="G6" s="13">
        <v>2031</v>
      </c>
    </row>
    <row r="7" spans="1:8" ht="28.2" customHeight="1" thickBot="1" x14ac:dyDescent="0.35">
      <c r="A7" s="26"/>
      <c r="B7" s="21"/>
      <c r="C7" s="14"/>
      <c r="D7" s="14"/>
      <c r="E7" s="14"/>
      <c r="F7" s="14"/>
      <c r="G7" s="14"/>
    </row>
    <row r="8" spans="1:8" ht="26.25" customHeight="1" x14ac:dyDescent="0.3">
      <c r="A8" s="1" t="s">
        <v>5</v>
      </c>
      <c r="B8" s="10">
        <f>SUM(B9:B17)</f>
        <v>10522147576.52</v>
      </c>
      <c r="C8" s="2">
        <f>SUM(C9:C17)</f>
        <v>10943033479.580801</v>
      </c>
      <c r="D8" s="2">
        <f t="shared" ref="D8:F8" si="0">SUM(D9:D17)</f>
        <v>11380754818.764032</v>
      </c>
      <c r="E8" s="2">
        <f t="shared" si="0"/>
        <v>11835985011.514595</v>
      </c>
      <c r="F8" s="2">
        <f t="shared" si="0"/>
        <v>12309424411.97518</v>
      </c>
      <c r="G8" s="2">
        <f>SUM(G9:G17)</f>
        <v>12801801388.454187</v>
      </c>
    </row>
    <row r="9" spans="1:8" x14ac:dyDescent="0.3">
      <c r="A9" s="3" t="s">
        <v>6</v>
      </c>
      <c r="B9" s="9">
        <v>5017025779.0500002</v>
      </c>
      <c r="C9" s="9">
        <f>+B9*1.04</f>
        <v>5217706810.2120008</v>
      </c>
      <c r="D9" s="9">
        <f>+C9*1.04</f>
        <v>5426415082.6204815</v>
      </c>
      <c r="E9" s="9">
        <f>+D9*1.04</f>
        <v>5643471685.9253006</v>
      </c>
      <c r="F9" s="9">
        <f t="shared" ref="F9:G9" si="1">+E9*1.04</f>
        <v>5869210553.3623133</v>
      </c>
      <c r="G9" s="9">
        <f t="shared" si="1"/>
        <v>6103978975.4968061</v>
      </c>
    </row>
    <row r="10" spans="1:8" x14ac:dyDescent="0.3">
      <c r="A10" s="3" t="s">
        <v>7</v>
      </c>
      <c r="B10" s="9">
        <v>2727147433.3200002</v>
      </c>
      <c r="C10" s="9">
        <f t="shared" ref="C10:D17" si="2">+B10*1.04</f>
        <v>2836233330.6528001</v>
      </c>
      <c r="D10" s="9">
        <f t="shared" si="2"/>
        <v>2949682663.878912</v>
      </c>
      <c r="E10" s="9">
        <f t="shared" ref="E10:G10" si="3">+D10*1.04</f>
        <v>3067669970.4340687</v>
      </c>
      <c r="F10" s="9">
        <f t="shared" si="3"/>
        <v>3190376769.2514315</v>
      </c>
      <c r="G10" s="9">
        <f t="shared" si="3"/>
        <v>3317991840.0214887</v>
      </c>
      <c r="H10" s="12"/>
    </row>
    <row r="11" spans="1:8" x14ac:dyDescent="0.3">
      <c r="A11" s="3" t="s">
        <v>8</v>
      </c>
      <c r="B11" s="9">
        <v>2276985364.1499996</v>
      </c>
      <c r="C11" s="9">
        <f t="shared" si="2"/>
        <v>2368064778.7159996</v>
      </c>
      <c r="D11" s="9">
        <f t="shared" si="2"/>
        <v>2462787369.8646398</v>
      </c>
      <c r="E11" s="9">
        <f t="shared" ref="E11:G11" si="4">+D11*1.04</f>
        <v>2561298864.6592255</v>
      </c>
      <c r="F11" s="9">
        <f t="shared" si="4"/>
        <v>2663750819.2455945</v>
      </c>
      <c r="G11" s="9">
        <f t="shared" si="4"/>
        <v>2770300852.0154185</v>
      </c>
    </row>
    <row r="12" spans="1:8" ht="20.399999999999999" x14ac:dyDescent="0.3">
      <c r="A12" s="3" t="s">
        <v>9</v>
      </c>
      <c r="B12" s="9">
        <v>0</v>
      </c>
      <c r="C12" s="9">
        <f t="shared" si="2"/>
        <v>0</v>
      </c>
      <c r="D12" s="9">
        <f t="shared" si="2"/>
        <v>0</v>
      </c>
      <c r="E12" s="9">
        <f t="shared" ref="E12:G12" si="5">+D12*1.04</f>
        <v>0</v>
      </c>
      <c r="F12" s="9">
        <f t="shared" si="5"/>
        <v>0</v>
      </c>
      <c r="G12" s="9">
        <f t="shared" si="5"/>
        <v>0</v>
      </c>
    </row>
    <row r="13" spans="1:8" ht="20.399999999999999" x14ac:dyDescent="0.3">
      <c r="A13" s="3" t="s">
        <v>10</v>
      </c>
      <c r="B13" s="9">
        <v>200989000</v>
      </c>
      <c r="C13" s="9">
        <f t="shared" si="2"/>
        <v>209028560</v>
      </c>
      <c r="D13" s="9">
        <f t="shared" si="2"/>
        <v>217389702.40000001</v>
      </c>
      <c r="E13" s="9">
        <f t="shared" ref="E13:G13" si="6">+D13*1.04</f>
        <v>226085290.49600002</v>
      </c>
      <c r="F13" s="9">
        <f t="shared" si="6"/>
        <v>235128702.11584002</v>
      </c>
      <c r="G13" s="9">
        <f t="shared" si="6"/>
        <v>244533850.20047364</v>
      </c>
    </row>
    <row r="14" spans="1:8" x14ac:dyDescent="0.3">
      <c r="A14" s="3" t="s">
        <v>11</v>
      </c>
      <c r="B14" s="9">
        <v>300000000</v>
      </c>
      <c r="C14" s="9">
        <f t="shared" si="2"/>
        <v>312000000</v>
      </c>
      <c r="D14" s="9">
        <f t="shared" si="2"/>
        <v>324480000</v>
      </c>
      <c r="E14" s="9">
        <f t="shared" ref="E14:G14" si="7">+D14*1.04</f>
        <v>337459200</v>
      </c>
      <c r="F14" s="9">
        <f t="shared" si="7"/>
        <v>350957568</v>
      </c>
      <c r="G14" s="9">
        <f t="shared" si="7"/>
        <v>364995870.72000003</v>
      </c>
    </row>
    <row r="15" spans="1:8" ht="20.399999999999999" x14ac:dyDescent="0.3">
      <c r="A15" s="3" t="s">
        <v>12</v>
      </c>
      <c r="B15" s="9">
        <v>0</v>
      </c>
      <c r="C15" s="9">
        <f t="shared" si="2"/>
        <v>0</v>
      </c>
      <c r="D15" s="9">
        <f t="shared" si="2"/>
        <v>0</v>
      </c>
      <c r="E15" s="9">
        <f t="shared" ref="E15:G15" si="8">+D15*1.04</f>
        <v>0</v>
      </c>
      <c r="F15" s="9">
        <f t="shared" si="8"/>
        <v>0</v>
      </c>
      <c r="G15" s="9">
        <f t="shared" si="8"/>
        <v>0</v>
      </c>
    </row>
    <row r="16" spans="1:8" x14ac:dyDescent="0.3">
      <c r="A16" s="3" t="s">
        <v>13</v>
      </c>
      <c r="B16" s="9">
        <v>0</v>
      </c>
      <c r="C16" s="9">
        <f t="shared" si="2"/>
        <v>0</v>
      </c>
      <c r="D16" s="9">
        <f t="shared" si="2"/>
        <v>0</v>
      </c>
      <c r="E16" s="9">
        <f t="shared" ref="E16:G16" si="9">+D16*1.04</f>
        <v>0</v>
      </c>
      <c r="F16" s="9">
        <f t="shared" si="9"/>
        <v>0</v>
      </c>
      <c r="G16" s="9">
        <f t="shared" si="9"/>
        <v>0</v>
      </c>
    </row>
    <row r="17" spans="1:7" x14ac:dyDescent="0.3">
      <c r="A17" s="3" t="s">
        <v>14</v>
      </c>
      <c r="B17" s="9">
        <v>0</v>
      </c>
      <c r="C17" s="9">
        <f t="shared" si="2"/>
        <v>0</v>
      </c>
      <c r="D17" s="9">
        <f t="shared" si="2"/>
        <v>0</v>
      </c>
      <c r="E17" s="9">
        <f t="shared" ref="E17:G17" si="10">+D17*1.04</f>
        <v>0</v>
      </c>
      <c r="F17" s="9">
        <f t="shared" si="10"/>
        <v>0</v>
      </c>
      <c r="G17" s="9">
        <f t="shared" si="10"/>
        <v>0</v>
      </c>
    </row>
    <row r="18" spans="1:7" x14ac:dyDescent="0.3">
      <c r="A18" s="5"/>
      <c r="B18" s="9"/>
      <c r="C18" s="8"/>
      <c r="D18" s="8"/>
      <c r="E18" s="8"/>
      <c r="F18" s="8"/>
      <c r="G18" s="8"/>
    </row>
    <row r="19" spans="1:7" ht="19.2" customHeight="1" x14ac:dyDescent="0.3">
      <c r="A19" s="1" t="s">
        <v>15</v>
      </c>
      <c r="B19" s="10">
        <f>SUM(B20:B28)</f>
        <v>8971741724</v>
      </c>
      <c r="C19" s="2">
        <f>SUM(C20:C28)</f>
        <v>9330611392.9599991</v>
      </c>
      <c r="D19" s="2">
        <f t="shared" ref="D19:F19" si="11">SUM(D20:D28)</f>
        <v>9703835848.6784</v>
      </c>
      <c r="E19" s="2">
        <f t="shared" si="11"/>
        <v>10091989282.625538</v>
      </c>
      <c r="F19" s="2">
        <f t="shared" si="11"/>
        <v>10495668853.930559</v>
      </c>
      <c r="G19" s="2">
        <f t="shared" ref="G19" si="12">SUM(G20:G28)</f>
        <v>10915495608.087782</v>
      </c>
    </row>
    <row r="20" spans="1:7" x14ac:dyDescent="0.3">
      <c r="A20" s="3" t="s">
        <v>6</v>
      </c>
      <c r="B20" s="9">
        <v>6015328995</v>
      </c>
      <c r="C20" s="9">
        <f t="shared" ref="C20:D28" si="13">+B20*1.04</f>
        <v>6255942154.8000002</v>
      </c>
      <c r="D20" s="9">
        <f t="shared" si="13"/>
        <v>6506179840.9920006</v>
      </c>
      <c r="E20" s="9">
        <f t="shared" ref="E20:G20" si="14">+D20*1.04</f>
        <v>6766427034.6316805</v>
      </c>
      <c r="F20" s="9">
        <f t="shared" si="14"/>
        <v>7037084116.0169477</v>
      </c>
      <c r="G20" s="9">
        <f t="shared" si="14"/>
        <v>7318567480.6576262</v>
      </c>
    </row>
    <row r="21" spans="1:7" x14ac:dyDescent="0.3">
      <c r="A21" s="3" t="s">
        <v>7</v>
      </c>
      <c r="B21" s="9">
        <v>1567978201.4400001</v>
      </c>
      <c r="C21" s="9">
        <f t="shared" si="13"/>
        <v>1630697329.4976001</v>
      </c>
      <c r="D21" s="9">
        <f t="shared" si="13"/>
        <v>1695925222.6775041</v>
      </c>
      <c r="E21" s="9">
        <f t="shared" ref="E21:G21" si="15">+D21*1.04</f>
        <v>1763762231.5846043</v>
      </c>
      <c r="F21" s="9">
        <f t="shared" si="15"/>
        <v>1834312720.8479886</v>
      </c>
      <c r="G21" s="9">
        <f t="shared" si="15"/>
        <v>1907685229.6819081</v>
      </c>
    </row>
    <row r="22" spans="1:7" x14ac:dyDescent="0.3">
      <c r="A22" s="3" t="s">
        <v>8</v>
      </c>
      <c r="B22" s="9">
        <v>1385070025.5599999</v>
      </c>
      <c r="C22" s="9">
        <f t="shared" si="13"/>
        <v>1440472826.5824001</v>
      </c>
      <c r="D22" s="9">
        <f t="shared" si="13"/>
        <v>1498091739.6456962</v>
      </c>
      <c r="E22" s="9">
        <f t="shared" ref="E22:G22" si="16">+D22*1.04</f>
        <v>1558015409.231524</v>
      </c>
      <c r="F22" s="9">
        <f t="shared" si="16"/>
        <v>1620336025.600785</v>
      </c>
      <c r="G22" s="9">
        <f t="shared" si="16"/>
        <v>1685149466.6248164</v>
      </c>
    </row>
    <row r="23" spans="1:7" ht="20.399999999999999" x14ac:dyDescent="0.3">
      <c r="A23" s="3" t="s">
        <v>9</v>
      </c>
      <c r="B23" s="9">
        <v>1864502</v>
      </c>
      <c r="C23" s="9">
        <f t="shared" si="13"/>
        <v>1939082.08</v>
      </c>
      <c r="D23" s="9">
        <f t="shared" si="13"/>
        <v>2016645.3632000003</v>
      </c>
      <c r="E23" s="9">
        <f t="shared" ref="E23:G23" si="17">+D23*1.04</f>
        <v>2097311.1777280006</v>
      </c>
      <c r="F23" s="9">
        <f t="shared" si="17"/>
        <v>2181203.6248371205</v>
      </c>
      <c r="G23" s="9">
        <f t="shared" si="17"/>
        <v>2268451.7698306055</v>
      </c>
    </row>
    <row r="24" spans="1:7" ht="20.399999999999999" x14ac:dyDescent="0.3">
      <c r="A24" s="3" t="s">
        <v>10</v>
      </c>
      <c r="B24" s="9">
        <v>1500000</v>
      </c>
      <c r="C24" s="9">
        <f t="shared" si="13"/>
        <v>1560000</v>
      </c>
      <c r="D24" s="9">
        <f t="shared" si="13"/>
        <v>1622400</v>
      </c>
      <c r="E24" s="9">
        <f t="shared" ref="E24:G24" si="18">+D24*1.04</f>
        <v>1687296</v>
      </c>
      <c r="F24" s="9">
        <f t="shared" si="18"/>
        <v>1754787.8400000001</v>
      </c>
      <c r="G24" s="9">
        <f t="shared" si="18"/>
        <v>1824979.3536000003</v>
      </c>
    </row>
    <row r="25" spans="1:7" x14ac:dyDescent="0.3">
      <c r="A25" s="3" t="s">
        <v>11</v>
      </c>
      <c r="B25" s="8">
        <v>0</v>
      </c>
      <c r="C25" s="9">
        <f t="shared" si="13"/>
        <v>0</v>
      </c>
      <c r="D25" s="9">
        <f t="shared" si="13"/>
        <v>0</v>
      </c>
      <c r="E25" s="9">
        <f t="shared" ref="E25:G25" si="19">+D25*1.04</f>
        <v>0</v>
      </c>
      <c r="F25" s="9">
        <f t="shared" si="19"/>
        <v>0</v>
      </c>
      <c r="G25" s="9">
        <f t="shared" si="19"/>
        <v>0</v>
      </c>
    </row>
    <row r="26" spans="1:7" ht="20.399999999999999" x14ac:dyDescent="0.3">
      <c r="A26" s="3" t="s">
        <v>12</v>
      </c>
      <c r="B26" s="8">
        <v>0</v>
      </c>
      <c r="C26" s="9">
        <f t="shared" si="13"/>
        <v>0</v>
      </c>
      <c r="D26" s="9">
        <f t="shared" si="13"/>
        <v>0</v>
      </c>
      <c r="E26" s="9">
        <f t="shared" ref="E26:G26" si="20">+D26*1.04</f>
        <v>0</v>
      </c>
      <c r="F26" s="9">
        <f t="shared" si="20"/>
        <v>0</v>
      </c>
      <c r="G26" s="9">
        <f t="shared" si="20"/>
        <v>0</v>
      </c>
    </row>
    <row r="27" spans="1:7" x14ac:dyDescent="0.3">
      <c r="A27" s="3" t="s">
        <v>16</v>
      </c>
      <c r="B27" s="8">
        <v>0</v>
      </c>
      <c r="C27" s="9">
        <f t="shared" si="13"/>
        <v>0</v>
      </c>
      <c r="D27" s="9">
        <f t="shared" si="13"/>
        <v>0</v>
      </c>
      <c r="E27" s="9">
        <f t="shared" ref="E27:G27" si="21">+D27*1.04</f>
        <v>0</v>
      </c>
      <c r="F27" s="9">
        <f t="shared" si="21"/>
        <v>0</v>
      </c>
      <c r="G27" s="9">
        <f t="shared" si="21"/>
        <v>0</v>
      </c>
    </row>
    <row r="28" spans="1:7" x14ac:dyDescent="0.3">
      <c r="A28" s="3" t="s">
        <v>14</v>
      </c>
      <c r="B28" s="8">
        <v>0</v>
      </c>
      <c r="C28" s="9">
        <f t="shared" si="13"/>
        <v>0</v>
      </c>
      <c r="D28" s="9">
        <f t="shared" si="13"/>
        <v>0</v>
      </c>
      <c r="E28" s="9">
        <f t="shared" ref="E28:G28" si="22">+D28*1.04</f>
        <v>0</v>
      </c>
      <c r="F28" s="9">
        <f t="shared" si="22"/>
        <v>0</v>
      </c>
      <c r="G28" s="9">
        <f t="shared" si="22"/>
        <v>0</v>
      </c>
    </row>
    <row r="29" spans="1:7" x14ac:dyDescent="0.3">
      <c r="A29" s="5"/>
      <c r="B29" s="4"/>
      <c r="C29" s="4"/>
      <c r="D29" s="4"/>
      <c r="E29" s="4"/>
      <c r="F29" s="4"/>
      <c r="G29" s="4"/>
    </row>
    <row r="30" spans="1:7" x14ac:dyDescent="0.3">
      <c r="A30" s="1" t="s">
        <v>17</v>
      </c>
      <c r="B30" s="2">
        <f>+B8+B19</f>
        <v>19493889300.52</v>
      </c>
      <c r="C30" s="2">
        <f>+C8+C19</f>
        <v>20273644872.540802</v>
      </c>
      <c r="D30" s="2">
        <f t="shared" ref="D30:F30" si="23">+D8+D19</f>
        <v>21084590667.442432</v>
      </c>
      <c r="E30" s="2">
        <f t="shared" si="23"/>
        <v>21927974294.140133</v>
      </c>
      <c r="F30" s="2">
        <f t="shared" si="23"/>
        <v>22805093265.905739</v>
      </c>
      <c r="G30" s="2">
        <f t="shared" ref="G30" si="24">+G8+G19</f>
        <v>23717296996.541969</v>
      </c>
    </row>
    <row r="31" spans="1:7" ht="15" thickBot="1" x14ac:dyDescent="0.35">
      <c r="A31" s="6"/>
      <c r="B31" s="7"/>
      <c r="C31" s="7"/>
      <c r="D31" s="7"/>
      <c r="E31" s="7"/>
      <c r="F31" s="7"/>
      <c r="G31" s="7"/>
    </row>
    <row r="32" spans="1:7" x14ac:dyDescent="0.3">
      <c r="A32" s="27" t="s">
        <v>20</v>
      </c>
      <c r="B32" s="27"/>
      <c r="C32" s="27"/>
      <c r="D32" s="27"/>
      <c r="E32" s="27"/>
      <c r="F32" s="27"/>
      <c r="G32" s="27"/>
    </row>
    <row r="33" spans="1:7" x14ac:dyDescent="0.3">
      <c r="A33" s="28"/>
      <c r="B33" s="28"/>
      <c r="C33" s="28"/>
      <c r="D33" s="28"/>
      <c r="E33" s="28"/>
      <c r="F33" s="28"/>
      <c r="G33" s="28"/>
    </row>
    <row r="34" spans="1:7" ht="24" customHeight="1" x14ac:dyDescent="0.3">
      <c r="A34" s="16" t="s">
        <v>21</v>
      </c>
      <c r="B34" s="16"/>
      <c r="C34" s="16"/>
      <c r="D34" s="16"/>
      <c r="E34" s="16"/>
      <c r="F34" s="16"/>
      <c r="G34" s="16"/>
    </row>
    <row r="35" spans="1:7" x14ac:dyDescent="0.3">
      <c r="A35" s="15"/>
      <c r="B35" s="15"/>
      <c r="C35" s="15"/>
      <c r="D35" s="15"/>
      <c r="E35" s="15"/>
      <c r="F35" s="15"/>
      <c r="G35" s="15"/>
    </row>
    <row r="36" spans="1:7" x14ac:dyDescent="0.3">
      <c r="C36" s="11"/>
      <c r="D36" s="11"/>
      <c r="E36" s="11"/>
      <c r="F36" s="11"/>
      <c r="G36" s="11"/>
    </row>
  </sheetData>
  <mergeCells count="15">
    <mergeCell ref="A1:G1"/>
    <mergeCell ref="A2:G2"/>
    <mergeCell ref="A3:G3"/>
    <mergeCell ref="G6:G7"/>
    <mergeCell ref="A35:G35"/>
    <mergeCell ref="A34:G34"/>
    <mergeCell ref="A4:G4"/>
    <mergeCell ref="B6:B7"/>
    <mergeCell ref="A5:G5"/>
    <mergeCell ref="A6:A7"/>
    <mergeCell ref="C6:C7"/>
    <mergeCell ref="D6:D7"/>
    <mergeCell ref="E6:E7"/>
    <mergeCell ref="F6:F7"/>
    <mergeCell ref="A32:G33"/>
  </mergeCells>
  <dataValidations count="1">
    <dataValidation allowBlank="1" showInputMessage="1" showErrorMessage="1" prompt="Año 1 (d)" sqref="B6:G7" xr:uid="{00000000-0002-0000-0000-000000000000}"/>
  </dataValidations>
  <printOptions horizontalCentered="1"/>
  <pageMargins left="0.31496062992125984" right="0.31496062992125984" top="0.74803149606299213" bottom="0.74803149606299213" header="0.31496062992125984" footer="0.31496062992125984"/>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7 b)</vt:lpstr>
      <vt:lpstr>'Formato 7 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2023-11-17T16:06:17Z</cp:lastPrinted>
  <dcterms:created xsi:type="dcterms:W3CDTF">2018-04-19T21:13:36Z</dcterms:created>
  <dcterms:modified xsi:type="dcterms:W3CDTF">2026-01-30T01:30:27Z</dcterms:modified>
</cp:coreProperties>
</file>