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745"/>
  </bookViews>
  <sheets>
    <sheet name="H.T.Formato 7 a)2021" sheetId="4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</definedNames>
  <calcPr calcId="152511"/>
</workbook>
</file>

<file path=xl/calcChain.xml><?xml version="1.0" encoding="utf-8"?>
<calcChain xmlns="http://schemas.openxmlformats.org/spreadsheetml/2006/main">
  <c r="D27" i="4" l="1"/>
  <c r="E27" i="4" s="1"/>
  <c r="F27" i="4" s="1"/>
  <c r="G27" i="4" s="1"/>
  <c r="D26" i="4"/>
  <c r="E26" i="4" s="1"/>
  <c r="F26" i="4" s="1"/>
  <c r="G26" i="4" s="1"/>
  <c r="D21" i="4"/>
  <c r="E21" i="4" s="1"/>
  <c r="F21" i="4" s="1"/>
  <c r="G21" i="4" s="1"/>
  <c r="D18" i="4"/>
  <c r="E18" i="4" s="1"/>
  <c r="F18" i="4" s="1"/>
  <c r="G18" i="4" s="1"/>
  <c r="C27" i="4"/>
  <c r="C26" i="4"/>
  <c r="C21" i="4"/>
  <c r="C18" i="4"/>
  <c r="B25" i="4" l="1"/>
  <c r="B11" i="4"/>
  <c r="C16" i="4"/>
  <c r="C11" i="4" l="1"/>
  <c r="G11" i="4"/>
  <c r="B35" i="4"/>
  <c r="D16" i="4"/>
  <c r="C25" i="4"/>
  <c r="D25" i="4" l="1"/>
  <c r="C35" i="4"/>
  <c r="D11" i="4"/>
  <c r="E16" i="4"/>
  <c r="D35" i="4" l="1"/>
  <c r="F16" i="4"/>
  <c r="E11" i="4"/>
  <c r="E25" i="4"/>
  <c r="F11" i="4" l="1"/>
  <c r="G25" i="4"/>
  <c r="F25" i="4"/>
  <c r="E35" i="4"/>
  <c r="G35" i="4" l="1"/>
  <c r="F35" i="4"/>
</calcChain>
</file>

<file path=xl/sharedStrings.xml><?xml version="1.0" encoding="utf-8"?>
<sst xmlns="http://schemas.openxmlformats.org/spreadsheetml/2006/main" count="39" uniqueCount="39">
  <si>
    <t>Formatos 7</t>
  </si>
  <si>
    <t>Proyecciones y Resultados de Ingresos y Egresos - LDF</t>
  </si>
  <si>
    <t>Formato 7 a)  Proyecciones de Ingresos -LDF</t>
  </si>
  <si>
    <t>(PESOS)</t>
  </si>
  <si>
    <t xml:space="preserve">(CIFRAS NOMINALES) 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</si>
  <si>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</si>
  <si>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</si>
  <si>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</si>
  <si>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</si>
  <si>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</si>
  <si>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</si>
  <si>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</si>
  <si>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</si>
  <si>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</si>
  <si>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</si>
  <si>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</si>
  <si>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</si>
  <si>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</si>
  <si>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</si>
  <si>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</si>
  <si>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</si>
  <si>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</si>
  <si>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</si>
  <si>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</si>
  <si>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</si>
  <si>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</si>
  <si>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</si>
  <si>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</si>
  <si>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</si>
  <si>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</si>
  <si>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</si>
  <si>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</si>
  <si>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GUANAJUATO, GTO./ INSTITUTO DE SALUD PÚBLICA DEL ESTADO DE GUANAJUATO</t>
  </si>
  <si>
    <t>Proyecciones de Ingresos - LDF  EJERCICIO 2021</t>
  </si>
  <si>
    <t>2022 (1)</t>
  </si>
  <si>
    <t>2023 (2)</t>
  </si>
  <si>
    <t>2024 (3)</t>
  </si>
  <si>
    <t>2025 (4)</t>
  </si>
  <si>
    <t>2026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</si>
</sst>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9" xfId="0" applyFont="1" applyFill="1" applyBorder="1" applyAlignment="1">
      <alignment horizontal="justify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 indent="1"/>
    </xf>
    <xf numFmtId="4" fontId="6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/>
    <xf numFmtId="43" fontId="10" fillId="0" borderId="0" xfId="1" applyFont="1"/>
    <xf numFmtId="4" fontId="0" fillId="0" borderId="0" xfId="0" applyNumberFormat="1"/>
    <xf numFmtId="43" fontId="0" fillId="0" borderId="0" xfId="0" applyNumberFormat="1"/>
    <xf numFmtId="43" fontId="8" fillId="0" borderId="6" xfId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/>
    </xf>
    <xf numFmtId="43" fontId="6" fillId="0" borderId="6" xfId="1" applyFont="1" applyFill="1" applyBorder="1" applyAlignment="1">
      <alignment horizontal="right" vertical="center" wrapText="1"/>
    </xf>
    <xf numFmtId="43" fontId="8" fillId="0" borderId="9" xfId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 indent="3"/>
    </xf>
    <xf numFmtId="43" fontId="8" fillId="0" borderId="9" xfId="1" applyFont="1" applyFill="1" applyBorder="1" applyAlignment="1">
      <alignment vertical="center" wrapText="1"/>
    </xf>
    <xf numFmtId="43" fontId="0" fillId="0" borderId="0" xfId="1" applyFont="1"/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18/Informes%20trimestrales%20ASEG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="115" zoomScaleNormal="115" workbookViewId="0">
      <selection sqref="A1:G1"/>
    </sheetView>
  </sheetViews>
  <sheetFormatPr baseColWidth="10" defaultRowHeight="15" x14ac:dyDescent="0.25"/>
  <cols>
    <col min="1" max="1" width="42.7109375" customWidth="1"/>
    <col min="2" max="2" width="16.7109375" customWidth="1"/>
    <col min="3" max="3" width="15.85546875" customWidth="1"/>
    <col min="4" max="4" width="16.7109375" bestFit="1" customWidth="1"/>
    <col min="5" max="7" width="15.85546875" customWidth="1"/>
  </cols>
  <sheetData>
    <row r="1" spans="1:7" x14ac:dyDescent="0.25">
      <c r="A1" s="31" t="s">
        <v>0</v>
      </c>
      <c r="B1" s="31"/>
      <c r="C1" s="31"/>
      <c r="D1" s="31"/>
      <c r="E1" s="31"/>
      <c r="F1" s="31"/>
      <c r="G1" s="31"/>
    </row>
    <row r="2" spans="1:7" x14ac:dyDescent="0.25">
      <c r="A2" s="31" t="s">
        <v>1</v>
      </c>
      <c r="B2" s="31"/>
      <c r="C2" s="31"/>
      <c r="D2" s="31"/>
      <c r="E2" s="31"/>
      <c r="F2" s="31"/>
      <c r="G2" s="31"/>
    </row>
    <row r="3" spans="1:7" ht="15.75" thickBot="1" x14ac:dyDescent="0.3">
      <c r="A3" s="32" t="s">
        <v>2</v>
      </c>
      <c r="B3" s="32"/>
      <c r="C3" s="32"/>
      <c r="D3" s="32"/>
      <c r="E3" s="32"/>
      <c r="F3" s="32"/>
      <c r="G3" s="32"/>
    </row>
    <row r="4" spans="1:7" x14ac:dyDescent="0.25">
      <c r="A4" s="33" t="s">
        <v>32</v>
      </c>
      <c r="B4" s="34"/>
      <c r="C4" s="34"/>
      <c r="D4" s="34"/>
      <c r="E4" s="34"/>
      <c r="F4" s="34"/>
      <c r="G4" s="35"/>
    </row>
    <row r="5" spans="1:7" x14ac:dyDescent="0.25">
      <c r="A5" s="24" t="s">
        <v>33</v>
      </c>
      <c r="B5" s="25"/>
      <c r="C5" s="25"/>
      <c r="D5" s="25"/>
      <c r="E5" s="25"/>
      <c r="F5" s="25"/>
      <c r="G5" s="26"/>
    </row>
    <row r="6" spans="1:7" x14ac:dyDescent="0.25">
      <c r="A6" s="24" t="s">
        <v>3</v>
      </c>
      <c r="B6" s="25"/>
      <c r="C6" s="25"/>
      <c r="D6" s="25"/>
      <c r="E6" s="25"/>
      <c r="F6" s="25"/>
      <c r="G6" s="26"/>
    </row>
    <row r="7" spans="1:7" ht="15.75" thickBot="1" x14ac:dyDescent="0.3">
      <c r="A7" s="24" t="s">
        <v>4</v>
      </c>
      <c r="B7" s="25"/>
      <c r="C7" s="25"/>
      <c r="D7" s="25"/>
      <c r="E7" s="25"/>
      <c r="F7" s="25"/>
      <c r="G7" s="26"/>
    </row>
    <row r="8" spans="1:7" x14ac:dyDescent="0.25">
      <c r="A8" s="27" t="s">
        <v>5</v>
      </c>
      <c r="B8" s="29">
        <v>2021</v>
      </c>
      <c r="C8" s="29" t="s">
        <v>34</v>
      </c>
      <c r="D8" s="29" t="s">
        <v>35</v>
      </c>
      <c r="E8" s="29" t="s">
        <v>36</v>
      </c>
      <c r="F8" s="29" t="s">
        <v>37</v>
      </c>
      <c r="G8" s="29" t="s">
        <v>38</v>
      </c>
    </row>
    <row r="9" spans="1:7" ht="15.75" thickBot="1" x14ac:dyDescent="0.3">
      <c r="A9" s="28"/>
      <c r="B9" s="30"/>
      <c r="C9" s="30"/>
      <c r="D9" s="30"/>
      <c r="E9" s="30"/>
      <c r="F9" s="30"/>
      <c r="G9" s="30"/>
    </row>
    <row r="10" spans="1:7" x14ac:dyDescent="0.25">
      <c r="A10" s="1"/>
      <c r="B10" s="2"/>
      <c r="C10" s="2"/>
      <c r="D10" s="2"/>
      <c r="E10" s="2"/>
      <c r="F10" s="2"/>
      <c r="G10" s="2"/>
    </row>
    <row r="11" spans="1:7" ht="22.5" x14ac:dyDescent="0.25">
      <c r="A11" s="3" t="s">
        <v>6</v>
      </c>
      <c r="B11" s="4">
        <f t="shared" ref="B11:G11" si="0">SUM(B12:B23)</f>
        <v>5763027454.4499998</v>
      </c>
      <c r="C11" s="4">
        <f t="shared" si="0"/>
        <v>6085756991.8991995</v>
      </c>
      <c r="D11" s="4">
        <f t="shared" si="0"/>
        <v>6420473626.4536552</v>
      </c>
      <c r="E11" s="4">
        <f t="shared" si="0"/>
        <v>6773599675.9086056</v>
      </c>
      <c r="F11" s="4">
        <f t="shared" si="0"/>
        <v>7146147658.0835791</v>
      </c>
      <c r="G11" s="4">
        <f t="shared" si="0"/>
        <v>7539185779.2781754</v>
      </c>
    </row>
    <row r="12" spans="1:7" x14ac:dyDescent="0.25">
      <c r="A12" s="21" t="s">
        <v>7</v>
      </c>
      <c r="B12" s="20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1" t="s">
        <v>8</v>
      </c>
      <c r="B13" s="20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1" t="s">
        <v>9</v>
      </c>
      <c r="B14" s="20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1" t="s">
        <v>10</v>
      </c>
      <c r="B15" s="20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ht="14.25" customHeight="1" x14ac:dyDescent="0.25">
      <c r="A16" s="21" t="s">
        <v>11</v>
      </c>
      <c r="B16" s="20">
        <v>0</v>
      </c>
      <c r="C16" s="20">
        <f>+B16*1.04</f>
        <v>0</v>
      </c>
      <c r="D16" s="20">
        <f>+C16*1.04</f>
        <v>0</v>
      </c>
      <c r="E16" s="20">
        <f>+D16*1.04</f>
        <v>0</v>
      </c>
      <c r="F16" s="20">
        <f>+E16*1.04</f>
        <v>0</v>
      </c>
      <c r="G16" s="22">
        <v>0</v>
      </c>
    </row>
    <row r="17" spans="1:7" x14ac:dyDescent="0.25">
      <c r="A17" s="21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1" t="s">
        <v>13</v>
      </c>
      <c r="B18" s="17">
        <v>7891892</v>
      </c>
      <c r="C18" s="17">
        <f>+B18*1.056</f>
        <v>8333837.9520000005</v>
      </c>
      <c r="D18" s="17">
        <f>+C18*1.055</f>
        <v>8792199.0393599998</v>
      </c>
      <c r="E18" s="17">
        <f>+D18*1.055</f>
        <v>9275769.9865247998</v>
      </c>
      <c r="F18" s="17">
        <f>+E18*1.055</f>
        <v>9785937.3357836641</v>
      </c>
      <c r="G18" s="17">
        <f>+F18*1.055</f>
        <v>10324163.889251765</v>
      </c>
    </row>
    <row r="19" spans="1:7" x14ac:dyDescent="0.25">
      <c r="A19" s="21" t="s">
        <v>14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1" t="s">
        <v>15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21" t="s">
        <v>16</v>
      </c>
      <c r="B21" s="18">
        <v>5755135562.4499998</v>
      </c>
      <c r="C21" s="18">
        <f>+B21*1.056</f>
        <v>6077423153.9471998</v>
      </c>
      <c r="D21" s="18">
        <f>+C21*1.055</f>
        <v>6411681427.4142952</v>
      </c>
      <c r="E21" s="18">
        <f>+D21*1.055</f>
        <v>6764323905.922081</v>
      </c>
      <c r="F21" s="18">
        <f>+E21*1.055</f>
        <v>7136361720.7477951</v>
      </c>
      <c r="G21" s="18">
        <f>+F21*1.055</f>
        <v>7528861615.3889236</v>
      </c>
    </row>
    <row r="22" spans="1:7" x14ac:dyDescent="0.25">
      <c r="A22" s="21" t="s">
        <v>17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21" t="s">
        <v>18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7"/>
      <c r="B24" s="6"/>
      <c r="C24" s="6"/>
      <c r="D24" s="6"/>
      <c r="E24" s="6"/>
      <c r="F24" s="6"/>
      <c r="G24" s="6"/>
    </row>
    <row r="25" spans="1:7" ht="22.5" x14ac:dyDescent="0.25">
      <c r="A25" s="3" t="s">
        <v>19</v>
      </c>
      <c r="B25" s="4">
        <f t="shared" ref="B25" si="1">SUM(B26:B30)</f>
        <v>7596548988</v>
      </c>
      <c r="C25" s="4">
        <f>SUM(C26:C30)</f>
        <v>8021955731.328001</v>
      </c>
      <c r="D25" s="4">
        <f>SUM(D26:D30)</f>
        <v>8463163296.5510397</v>
      </c>
      <c r="E25" s="4">
        <f>SUM(E26:E30)</f>
        <v>8928637277.8613472</v>
      </c>
      <c r="F25" s="4">
        <f>SUM(F26:F30)</f>
        <v>9419712328.1437187</v>
      </c>
      <c r="G25" s="4">
        <f>SUM(G26:G30)</f>
        <v>9937796506.1916237</v>
      </c>
    </row>
    <row r="26" spans="1:7" x14ac:dyDescent="0.25">
      <c r="A26" s="21" t="s">
        <v>20</v>
      </c>
      <c r="B26" s="18">
        <v>3671356761</v>
      </c>
      <c r="C26" s="18">
        <f>+B26*1.056</f>
        <v>3876952739.6160002</v>
      </c>
      <c r="D26" s="18">
        <f>+C26*1.055</f>
        <v>4090185140.2948799</v>
      </c>
      <c r="E26" s="18">
        <f>+D26*1.055</f>
        <v>4315145323.0110979</v>
      </c>
      <c r="F26" s="18">
        <f>+E26*1.055</f>
        <v>4552478315.7767076</v>
      </c>
      <c r="G26" s="18">
        <f>+F26*1.055</f>
        <v>4802864623.1444263</v>
      </c>
    </row>
    <row r="27" spans="1:7" x14ac:dyDescent="0.25">
      <c r="A27" s="21" t="s">
        <v>21</v>
      </c>
      <c r="B27" s="18">
        <v>3925192227</v>
      </c>
      <c r="C27" s="18">
        <f>+B27*1.056</f>
        <v>4145002991.7120004</v>
      </c>
      <c r="D27" s="18">
        <f>+C27*1.055</f>
        <v>4372978156.2561598</v>
      </c>
      <c r="E27" s="18">
        <f>+D27*1.055</f>
        <v>4613491954.8502483</v>
      </c>
      <c r="F27" s="18">
        <f>+E27*1.055</f>
        <v>4867234012.367012</v>
      </c>
      <c r="G27" s="18">
        <f>+F27*1.055</f>
        <v>5134931883.0471973</v>
      </c>
    </row>
    <row r="28" spans="1:7" x14ac:dyDescent="0.25">
      <c r="A28" s="21" t="s">
        <v>22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ht="22.5" x14ac:dyDescent="0.25">
      <c r="A29" s="21" t="s">
        <v>23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21" t="s">
        <v>24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7"/>
      <c r="B31" s="5"/>
      <c r="C31" s="5"/>
      <c r="D31" s="5"/>
      <c r="E31" s="5"/>
      <c r="F31" s="5"/>
      <c r="G31" s="5"/>
    </row>
    <row r="32" spans="1:7" x14ac:dyDescent="0.25">
      <c r="A32" s="3" t="s">
        <v>25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5">
      <c r="A33" s="21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 x14ac:dyDescent="0.25">
      <c r="A34" s="7"/>
      <c r="B34" s="5"/>
      <c r="C34" s="5"/>
      <c r="D34" s="5"/>
      <c r="E34" s="5"/>
      <c r="F34" s="5"/>
      <c r="G34" s="5"/>
    </row>
    <row r="35" spans="1:7" x14ac:dyDescent="0.25">
      <c r="A35" s="3" t="s">
        <v>27</v>
      </c>
      <c r="B35" s="4">
        <f t="shared" ref="B35:G35" si="2">SUM(+B11+B25+B32)</f>
        <v>13359576442.450001</v>
      </c>
      <c r="C35" s="4">
        <f t="shared" si="2"/>
        <v>14107712723.2272</v>
      </c>
      <c r="D35" s="4">
        <f t="shared" si="2"/>
        <v>14883636923.004696</v>
      </c>
      <c r="E35" s="4">
        <f t="shared" si="2"/>
        <v>15702236953.769953</v>
      </c>
      <c r="F35" s="4">
        <f t="shared" si="2"/>
        <v>16565859986.227299</v>
      </c>
      <c r="G35" s="4">
        <f t="shared" si="2"/>
        <v>17476982285.469799</v>
      </c>
    </row>
    <row r="36" spans="1:7" x14ac:dyDescent="0.25">
      <c r="A36" s="7"/>
      <c r="B36" s="5"/>
      <c r="C36" s="5"/>
      <c r="D36" s="5"/>
      <c r="E36" s="5"/>
      <c r="F36" s="5"/>
      <c r="G36" s="5"/>
    </row>
    <row r="37" spans="1:7" x14ac:dyDescent="0.25">
      <c r="A37" s="8" t="s">
        <v>28</v>
      </c>
      <c r="B37" s="5"/>
      <c r="C37" s="5"/>
      <c r="D37" s="5"/>
      <c r="E37" s="5"/>
      <c r="F37" s="5"/>
      <c r="G37" s="5"/>
    </row>
    <row r="38" spans="1:7" ht="22.5" x14ac:dyDescent="0.25">
      <c r="A38" s="9" t="s">
        <v>29</v>
      </c>
      <c r="B38" s="17"/>
      <c r="C38" s="17"/>
      <c r="D38" s="17"/>
      <c r="E38" s="17"/>
      <c r="F38" s="17"/>
      <c r="G38" s="17"/>
    </row>
    <row r="39" spans="1:7" ht="22.5" x14ac:dyDescent="0.25">
      <c r="A39" s="9" t="s">
        <v>30</v>
      </c>
      <c r="B39" s="17"/>
      <c r="C39" s="17"/>
      <c r="D39" s="17"/>
      <c r="E39" s="17"/>
      <c r="F39" s="17"/>
      <c r="G39" s="17"/>
    </row>
    <row r="40" spans="1:7" ht="23.85" customHeight="1" x14ac:dyDescent="0.25">
      <c r="A40" s="8" t="s">
        <v>31</v>
      </c>
      <c r="B40" s="4"/>
      <c r="C40" s="4"/>
      <c r="D40" s="4"/>
      <c r="E40" s="4"/>
      <c r="F40" s="4"/>
      <c r="G40" s="4"/>
    </row>
    <row r="41" spans="1:7" ht="15.75" thickBot="1" x14ac:dyDescent="0.3">
      <c r="A41" s="10"/>
      <c r="B41" s="11"/>
      <c r="C41" s="11"/>
      <c r="D41" s="11"/>
      <c r="E41" s="11"/>
      <c r="F41" s="11"/>
      <c r="G41" s="11"/>
    </row>
    <row r="42" spans="1:7" x14ac:dyDescent="0.25">
      <c r="A42" s="12"/>
      <c r="B42" s="13"/>
      <c r="C42" s="14"/>
      <c r="D42" s="14"/>
      <c r="E42" s="14"/>
      <c r="F42" s="14"/>
      <c r="G42" s="14"/>
    </row>
    <row r="43" spans="1:7" x14ac:dyDescent="0.25">
      <c r="B43" s="15"/>
      <c r="C43" s="16"/>
      <c r="D43" s="16"/>
      <c r="E43" s="16"/>
      <c r="F43" s="16"/>
      <c r="G43" s="16"/>
    </row>
    <row r="44" spans="1:7" x14ac:dyDescent="0.25">
      <c r="D44" s="23"/>
    </row>
    <row r="45" spans="1:7" x14ac:dyDescent="0.25">
      <c r="D45" s="23"/>
    </row>
    <row r="46" spans="1:7" x14ac:dyDescent="0.25">
      <c r="D46" s="23"/>
    </row>
    <row r="47" spans="1:7" x14ac:dyDescent="0.25">
      <c r="D47" s="23"/>
    </row>
  </sheetData>
  <mergeCells count="14">
    <mergeCell ref="A6:G6"/>
    <mergeCell ref="A1:G1"/>
    <mergeCell ref="A2:G2"/>
    <mergeCell ref="A3:G3"/>
    <mergeCell ref="A4:G4"/>
    <mergeCell ref="A5:G5"/>
    <mergeCell ref="A7:G7"/>
    <mergeCell ref="A8:A9"/>
    <mergeCell ref="B8:B9"/>
    <mergeCell ref="C8:C9"/>
    <mergeCell ref="D8:D9"/>
    <mergeCell ref="E8:E9"/>
    <mergeCell ref="F8:F9"/>
    <mergeCell ref="G8:G9"/>
  </mergeCells>
  <dataValidations count="5">
    <dataValidation allowBlank="1" showInputMessage="1" showErrorMessage="1" prompt="Año 1 (d)" sqref="B8:C9"/>
    <dataValidation allowBlank="1" showInputMessage="1" showErrorMessage="1" prompt="Año 2 (d)" sqref="D8:D9"/>
    <dataValidation allowBlank="1" showInputMessage="1" showErrorMessage="1" prompt="Año 3 (d)" sqref="E8:E9"/>
    <dataValidation allowBlank="1" showInputMessage="1" showErrorMessage="1" prompt="Año 4 (d)" sqref="F8:F9"/>
    <dataValidation allowBlank="1" showInputMessage="1" showErrorMessage="1" prompt="Año 5 (d)" sqref="G8:G9"/>
  </dataValidations>
  <printOptions horizontalCentered="1"/>
  <pageMargins left="0.31496062992125984" right="0.31496062992125984" top="0.55118110236220474" bottom="0.55118110236220474" header="0.31496062992125984" footer="0.31496062992125984"/>
  <pageSetup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H.T.Formato 7 a)2021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2020-05-20T18:28:53Z</cp:lastPrinted>
  <dcterms:created xsi:type="dcterms:W3CDTF">2018-04-19T21:08:03Z</dcterms:created>
  <dcterms:modified xsi:type="dcterms:W3CDTF">2021-07-29T19:15:27Z</dcterms:modified>
</cp:coreProperties>
</file>