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FORMATOS\"/>
    </mc:Choice>
  </mc:AlternateContent>
  <xr:revisionPtr revIDLastSave="0" documentId="13_ncr:1_{DF58A342-6C1F-4094-856E-523B2C33CF7A}" xr6:coauthVersionLast="36" xr6:coauthVersionMax="36" xr10:uidLastSave="{00000000-0000-0000-0000-000000000000}"/>
  <bookViews>
    <workbookView xWindow="0" yWindow="0" windowWidth="30720" windowHeight="13380" xr2:uid="{3B60C0A6-C843-4291-ACE4-732CA67F6164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F6d!$A$1:$G$41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6" i="1"/>
  <c r="G25" i="1"/>
  <c r="G24" i="1"/>
  <c r="F24" i="1"/>
  <c r="E24" i="1"/>
  <c r="E21" i="1" s="1"/>
  <c r="D24" i="1"/>
  <c r="C24" i="1"/>
  <c r="C21" i="1" s="1"/>
  <c r="B24" i="1"/>
  <c r="B21" i="1" s="1"/>
  <c r="D23" i="1"/>
  <c r="G23" i="1" s="1"/>
  <c r="D22" i="1"/>
  <c r="G22" i="1" s="1"/>
  <c r="F21" i="1"/>
  <c r="D19" i="1"/>
  <c r="G19" i="1" s="1"/>
  <c r="D18" i="1"/>
  <c r="D17" i="1"/>
  <c r="G17" i="1" s="1"/>
  <c r="F16" i="1"/>
  <c r="E16" i="1"/>
  <c r="C16" i="1"/>
  <c r="B16" i="1"/>
  <c r="D15" i="1"/>
  <c r="G15" i="1" s="1"/>
  <c r="G14" i="1"/>
  <c r="G13" i="1"/>
  <c r="G12" i="1"/>
  <c r="F12" i="1"/>
  <c r="F9" i="1" s="1"/>
  <c r="E12" i="1"/>
  <c r="E9" i="1" s="1"/>
  <c r="D12" i="1"/>
  <c r="C12" i="1"/>
  <c r="C9" i="1" s="1"/>
  <c r="B12" i="1"/>
  <c r="B9" i="1" s="1"/>
  <c r="D11" i="1"/>
  <c r="D10" i="1"/>
  <c r="G10" i="1" s="1"/>
  <c r="D16" i="1" l="1"/>
  <c r="C33" i="1"/>
  <c r="E33" i="1"/>
  <c r="B33" i="1"/>
  <c r="F33" i="1"/>
  <c r="D21" i="1"/>
  <c r="D9" i="1"/>
  <c r="D33" i="1" s="1"/>
  <c r="G11" i="1"/>
  <c r="G18" i="1"/>
  <c r="G16" i="1" s="1"/>
  <c r="G9" i="1" s="1"/>
  <c r="G27" i="1"/>
  <c r="G21" i="1" s="1"/>
  <c r="G33" i="1" l="1"/>
</calcChain>
</file>

<file path=xl/sharedStrings.xml><?xml version="1.0" encoding="utf-8"?>
<sst xmlns="http://schemas.openxmlformats.org/spreadsheetml/2006/main" count="37" uniqueCount="28">
  <si>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</si>
  <si>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</si>
  <si>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</si>
  <si>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</si>
  <si>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31 de Diciembre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</si>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</sst>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3" fontId="1" fillId="0" borderId="13" xfId="2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illares 16" xfId="2" xr:uid="{44F326B3-A278-433E-8610-6415F22226E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3103-6808-48B4-8B84-0A6FD55A6012}">
  <dimension ref="A1:G38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3" t="s">
        <v>0</v>
      </c>
      <c r="B1" s="24"/>
      <c r="C1" s="24"/>
      <c r="D1" s="24"/>
      <c r="E1" s="24"/>
      <c r="F1" s="24"/>
      <c r="G1" s="24"/>
    </row>
    <row r="2" spans="1:7" x14ac:dyDescent="0.25">
      <c r="A2" s="25" t="s">
        <v>1</v>
      </c>
      <c r="B2" s="26"/>
      <c r="C2" s="26"/>
      <c r="D2" s="26"/>
      <c r="E2" s="26"/>
      <c r="F2" s="26"/>
      <c r="G2" s="27"/>
    </row>
    <row r="3" spans="1:7" x14ac:dyDescent="0.25">
      <c r="A3" s="28" t="s">
        <v>2</v>
      </c>
      <c r="B3" s="29"/>
      <c r="C3" s="29"/>
      <c r="D3" s="29"/>
      <c r="E3" s="29"/>
      <c r="F3" s="29"/>
      <c r="G3" s="30"/>
    </row>
    <row r="4" spans="1:7" x14ac:dyDescent="0.25">
      <c r="A4" s="28" t="s">
        <v>3</v>
      </c>
      <c r="B4" s="29"/>
      <c r="C4" s="29"/>
      <c r="D4" s="29"/>
      <c r="E4" s="29"/>
      <c r="F4" s="29"/>
      <c r="G4" s="30"/>
    </row>
    <row r="5" spans="1:7" x14ac:dyDescent="0.25">
      <c r="A5" s="28" t="s">
        <v>4</v>
      </c>
      <c r="B5" s="29"/>
      <c r="C5" s="29"/>
      <c r="D5" s="29"/>
      <c r="E5" s="29"/>
      <c r="F5" s="29"/>
      <c r="G5" s="30"/>
    </row>
    <row r="6" spans="1:7" x14ac:dyDescent="0.25">
      <c r="A6" s="31" t="s">
        <v>5</v>
      </c>
      <c r="B6" s="32"/>
      <c r="C6" s="32"/>
      <c r="D6" s="32"/>
      <c r="E6" s="32"/>
      <c r="F6" s="32"/>
      <c r="G6" s="33"/>
    </row>
    <row r="7" spans="1:7" x14ac:dyDescent="0.25">
      <c r="A7" s="19" t="s">
        <v>6</v>
      </c>
      <c r="B7" s="21" t="s">
        <v>7</v>
      </c>
      <c r="C7" s="21"/>
      <c r="D7" s="21"/>
      <c r="E7" s="21"/>
      <c r="F7" s="21"/>
      <c r="G7" s="21" t="s">
        <v>8</v>
      </c>
    </row>
    <row r="8" spans="1:7" ht="30" x14ac:dyDescent="0.25">
      <c r="A8" s="20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2"/>
    </row>
    <row r="9" spans="1:7" x14ac:dyDescent="0.25">
      <c r="A9" s="3" t="s">
        <v>14</v>
      </c>
      <c r="B9" s="4">
        <f>B10+B11+B12+B15+B16+B19</f>
        <v>3791187061.4799995</v>
      </c>
      <c r="C9" s="4">
        <f t="shared" ref="C9:G9" si="0">C10+C11+C12+C15+C16+C19</f>
        <v>91620960.510000229</v>
      </c>
      <c r="D9" s="4">
        <f t="shared" si="0"/>
        <v>3882808021.9899998</v>
      </c>
      <c r="E9" s="4">
        <f t="shared" si="0"/>
        <v>3879645671.6399994</v>
      </c>
      <c r="F9" s="4">
        <f t="shared" si="0"/>
        <v>3879335728.1999998</v>
      </c>
      <c r="G9" s="4">
        <f t="shared" si="0"/>
        <v>3162350.3500001431</v>
      </c>
    </row>
    <row r="10" spans="1:7" x14ac:dyDescent="0.25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 x14ac:dyDescent="0.25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5" t="s">
        <v>17</v>
      </c>
      <c r="B12" s="7">
        <f>B13+B14</f>
        <v>3791187061.4799995</v>
      </c>
      <c r="C12" s="7">
        <f t="shared" ref="C12:G12" si="1">C13+C14</f>
        <v>91620960.510000229</v>
      </c>
      <c r="D12" s="7">
        <f>D13+D14</f>
        <v>3882808021.9899998</v>
      </c>
      <c r="E12" s="7">
        <f t="shared" si="1"/>
        <v>3879645671.6399994</v>
      </c>
      <c r="F12" s="7">
        <f>F13+F14</f>
        <v>3879335728.1999998</v>
      </c>
      <c r="G12" s="7">
        <f t="shared" si="1"/>
        <v>3162350.3500001431</v>
      </c>
    </row>
    <row r="13" spans="1:7" x14ac:dyDescent="0.25">
      <c r="A13" s="8" t="s">
        <v>18</v>
      </c>
      <c r="B13" s="9">
        <v>899228207.42623925</v>
      </c>
      <c r="C13" s="9">
        <v>21608336.45553676</v>
      </c>
      <c r="D13" s="9">
        <v>915740477.55436361</v>
      </c>
      <c r="E13" s="9">
        <v>914994653.34587777</v>
      </c>
      <c r="F13" s="9">
        <v>914747364.70956004</v>
      </c>
      <c r="G13" s="7">
        <f>D13-E13</f>
        <v>745824.20848584175</v>
      </c>
    </row>
    <row r="14" spans="1:7" x14ac:dyDescent="0.25">
      <c r="A14" s="8" t="s">
        <v>19</v>
      </c>
      <c r="B14" s="9">
        <v>2891958854.0537605</v>
      </c>
      <c r="C14" s="9">
        <v>70012624.054463461</v>
      </c>
      <c r="D14" s="9">
        <v>2967067544.435636</v>
      </c>
      <c r="E14" s="9">
        <v>2964651018.2941217</v>
      </c>
      <c r="F14" s="9">
        <v>2964588363.4904399</v>
      </c>
      <c r="G14" s="7">
        <f>D14-E14</f>
        <v>2416526.1415143013</v>
      </c>
    </row>
    <row r="15" spans="1:7" x14ac:dyDescent="0.25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21</v>
      </c>
      <c r="B16" s="7">
        <f>B17+B18</f>
        <v>0</v>
      </c>
      <c r="C16" s="7">
        <f t="shared" ref="C16:G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11"/>
      <c r="B20" s="12"/>
      <c r="C20" s="12"/>
      <c r="D20" s="12"/>
      <c r="E20" s="12"/>
      <c r="F20" s="12"/>
      <c r="G20" s="12"/>
    </row>
    <row r="21" spans="1:7" x14ac:dyDescent="0.25">
      <c r="A21" s="13" t="s">
        <v>25</v>
      </c>
      <c r="B21" s="4">
        <f>B22+B23+B24+B27+B28+B31</f>
        <v>5328426801</v>
      </c>
      <c r="C21" s="4">
        <f t="shared" ref="C21:G21" si="3">C22+C23+C24+C27+C28+C31</f>
        <v>237319061.48000005</v>
      </c>
      <c r="D21" s="4">
        <f t="shared" si="3"/>
        <v>5565745862.4799995</v>
      </c>
      <c r="E21" s="4">
        <f t="shared" si="3"/>
        <v>5565745762.7700005</v>
      </c>
      <c r="F21" s="4">
        <f t="shared" si="3"/>
        <v>5565745762.7700005</v>
      </c>
      <c r="G21" s="4">
        <f t="shared" si="3"/>
        <v>99.709998965263367</v>
      </c>
    </row>
    <row r="22" spans="1:7" x14ac:dyDescent="0.25">
      <c r="A22" s="5" t="s">
        <v>26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 x14ac:dyDescent="0.25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5" t="s">
        <v>17</v>
      </c>
      <c r="B24" s="7">
        <f>B25+B26</f>
        <v>5328426801</v>
      </c>
      <c r="C24" s="7">
        <f>C25+C26</f>
        <v>237319061.48000005</v>
      </c>
      <c r="D24" s="7">
        <f>D25+D26</f>
        <v>5565745862.4799995</v>
      </c>
      <c r="E24" s="7">
        <f t="shared" ref="E24:G24" si="4">E25+E26</f>
        <v>5565745762.7700005</v>
      </c>
      <c r="F24" s="7">
        <f t="shared" si="4"/>
        <v>5565745762.7700005</v>
      </c>
      <c r="G24" s="7">
        <f t="shared" si="4"/>
        <v>99.709998965263367</v>
      </c>
    </row>
    <row r="25" spans="1:7" x14ac:dyDescent="0.25">
      <c r="A25" s="8" t="s">
        <v>18</v>
      </c>
      <c r="B25" s="9">
        <v>588050595.35628283</v>
      </c>
      <c r="C25" s="9">
        <v>27784370.976501163</v>
      </c>
      <c r="D25" s="9">
        <v>651615368.94541872</v>
      </c>
      <c r="E25" s="9">
        <v>651615357.27176905</v>
      </c>
      <c r="F25" s="9">
        <v>651615357.27176905</v>
      </c>
      <c r="G25" s="7">
        <f>D25-E25</f>
        <v>11.673649668693542</v>
      </c>
    </row>
    <row r="26" spans="1:7" x14ac:dyDescent="0.25">
      <c r="A26" s="8" t="s">
        <v>19</v>
      </c>
      <c r="B26" s="9">
        <v>4740376205.6437168</v>
      </c>
      <c r="C26" s="9">
        <v>209534690.50349888</v>
      </c>
      <c r="D26" s="9">
        <v>4914130493.5345812</v>
      </c>
      <c r="E26" s="9">
        <v>4914130405.4982319</v>
      </c>
      <c r="F26" s="9">
        <v>4914130405.4982319</v>
      </c>
      <c r="G26" s="7">
        <f>D26-E26</f>
        <v>88.036349296569824</v>
      </c>
    </row>
    <row r="27" spans="1:7" x14ac:dyDescent="0.25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21</v>
      </c>
      <c r="B28" s="7">
        <f>B29+B30</f>
        <v>0</v>
      </c>
      <c r="C28" s="7">
        <f t="shared" ref="C28:G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11"/>
      <c r="B32" s="12"/>
      <c r="C32" s="12"/>
      <c r="D32" s="12"/>
      <c r="E32" s="12"/>
      <c r="F32" s="12"/>
      <c r="G32" s="12"/>
    </row>
    <row r="33" spans="1:7" x14ac:dyDescent="0.25">
      <c r="A33" s="14" t="s">
        <v>27</v>
      </c>
      <c r="B33" s="4">
        <f>B9+B21</f>
        <v>9119613862.4799995</v>
      </c>
      <c r="C33" s="4">
        <f t="shared" ref="C33:G33" si="6">C9+C21</f>
        <v>328940021.99000025</v>
      </c>
      <c r="D33" s="4">
        <f t="shared" si="6"/>
        <v>9448553884.4699993</v>
      </c>
      <c r="E33" s="4">
        <f t="shared" si="6"/>
        <v>9445391434.4099998</v>
      </c>
      <c r="F33" s="4">
        <f t="shared" si="6"/>
        <v>9445081490.9700012</v>
      </c>
      <c r="G33" s="4">
        <f t="shared" si="6"/>
        <v>3162450.0599991083</v>
      </c>
    </row>
    <row r="34" spans="1:7" x14ac:dyDescent="0.25">
      <c r="A34" s="15"/>
      <c r="B34" s="16"/>
      <c r="C34" s="16"/>
      <c r="D34" s="16"/>
      <c r="E34" s="16"/>
      <c r="F34" s="16"/>
      <c r="G34" s="16"/>
    </row>
    <row r="37" spans="1:7" x14ac:dyDescent="0.25">
      <c r="B37" s="17"/>
      <c r="C37" s="17"/>
      <c r="D37" s="17"/>
      <c r="E37" s="17"/>
      <c r="F37" s="17"/>
      <c r="G37" s="17"/>
    </row>
    <row r="38" spans="1:7" x14ac:dyDescent="0.25">
      <c r="B38" s="18"/>
      <c r="C38" s="18"/>
      <c r="D38" s="18"/>
      <c r="E38" s="18"/>
      <c r="F38" s="18"/>
      <c r="G38" s="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2024-01-29T22:21:20Z</cp:lastPrinted>
  <dcterms:created xsi:type="dcterms:W3CDTF">2024-01-29T21:36:56Z</dcterms:created>
  <dcterms:modified xsi:type="dcterms:W3CDTF">2024-01-29T22:21:27Z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