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6\CUENTA PÚBLICA\PLATAFORMA LGCG Y LDF\"/>
    </mc:Choice>
  </mc:AlternateContent>
  <xr:revisionPtr revIDLastSave="0" documentId="13_ncr:1_{48D6205F-49F3-4908-8072-FD58784DCA41}" xr6:coauthVersionLast="36" xr6:coauthVersionMax="36" xr10:uidLastSave="{00000000-0000-0000-0000-000000000000}"/>
  <bookViews>
    <workbookView xWindow="0" yWindow="0" windowWidth="28800" windowHeight="11505" xr2:uid="{03E6F2AF-9AB0-4BE3-8F33-D7F76BCA6308}"/>
  </bookViews>
  <sheets>
    <sheet name="Formato 6 d)" sheetId="1" r:id="rId1"/>
  </sheets>
  <externalReferences>
    <externalReference r:id="rId2"/>
    <externalReference r:id="rId3"/>
  </externalReferences>
  <definedNames>
    <definedName name="_xlnm.Print_Area" localSheetId="0">'Formato 6 d)'!$A$1:$G$35</definedName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G31" i="1" s="1"/>
  <c r="D30" i="1"/>
  <c r="G30" i="1" s="1"/>
  <c r="D29" i="1"/>
  <c r="G29" i="1" s="1"/>
  <c r="G28" i="1" s="1"/>
  <c r="F28" i="1"/>
  <c r="E28" i="1"/>
  <c r="D28" i="1"/>
  <c r="C28" i="1"/>
  <c r="B28" i="1"/>
  <c r="D27" i="1"/>
  <c r="G27" i="1" s="1"/>
  <c r="G26" i="1"/>
  <c r="G25" i="1"/>
  <c r="G24" i="1"/>
  <c r="F24" i="1"/>
  <c r="F21" i="1" s="1"/>
  <c r="E24" i="1"/>
  <c r="E21" i="1" s="1"/>
  <c r="D24" i="1"/>
  <c r="C24" i="1"/>
  <c r="C21" i="1" s="1"/>
  <c r="B24" i="1"/>
  <c r="B21" i="1" s="1"/>
  <c r="D23" i="1"/>
  <c r="G23" i="1" s="1"/>
  <c r="D22" i="1"/>
  <c r="D21" i="1" s="1"/>
  <c r="D19" i="1"/>
  <c r="G19" i="1" s="1"/>
  <c r="D18" i="1"/>
  <c r="G18" i="1" s="1"/>
  <c r="D17" i="1"/>
  <c r="G17" i="1" s="1"/>
  <c r="G16" i="1" s="1"/>
  <c r="F16" i="1"/>
  <c r="E16" i="1"/>
  <c r="D16" i="1"/>
  <c r="C16" i="1"/>
  <c r="B16" i="1"/>
  <c r="D15" i="1"/>
  <c r="G15" i="1" s="1"/>
  <c r="G14" i="1"/>
  <c r="G13" i="1"/>
  <c r="G12" i="1"/>
  <c r="F12" i="1"/>
  <c r="F9" i="1" s="1"/>
  <c r="F33" i="1" s="1"/>
  <c r="E12" i="1"/>
  <c r="E9" i="1" s="1"/>
  <c r="D12" i="1"/>
  <c r="C12" i="1"/>
  <c r="C9" i="1" s="1"/>
  <c r="B12" i="1"/>
  <c r="B9" i="1" s="1"/>
  <c r="B33" i="1" s="1"/>
  <c r="D11" i="1"/>
  <c r="G11" i="1" s="1"/>
  <c r="D10" i="1"/>
  <c r="D9" i="1" s="1"/>
  <c r="D33" i="1" s="1"/>
  <c r="A5" i="1"/>
  <c r="A2" i="1"/>
  <c r="C33" i="1" l="1"/>
  <c r="E33" i="1"/>
  <c r="G22" i="1"/>
  <c r="G21" i="1" s="1"/>
  <c r="G10" i="1"/>
  <c r="G9" i="1" s="1"/>
  <c r="G33" i="1" s="1"/>
</calcChain>
</file>

<file path=xl/sharedStrings.xml><?xml version="1.0" encoding="utf-8"?>
<sst xmlns="http://schemas.openxmlformats.org/spreadsheetml/2006/main" count="35" uniqueCount="25">
  <si>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</si>
  <si>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</si>
  <si>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</si>
  <si>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</si>
  <si>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</t>
  </si>
  <si>
    <t>Egresos</t>
  </si>
  <si>
    <t>Subejercicio</t>
  </si>
  <si>
    <t>Aprobado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</si>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</sst>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164" fontId="2" fillId="0" borderId="18" xfId="1" applyNumberFormat="1" applyFont="1" applyFill="1" applyBorder="1" applyAlignment="1" applyProtection="1">
      <alignment horizontal="right" vertical="center"/>
      <protection locked="0"/>
    </xf>
    <xf numFmtId="164" fontId="2" fillId="0" borderId="8" xfId="1" applyNumberFormat="1" applyFon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 indent="6"/>
    </xf>
    <xf numFmtId="164" fontId="1" fillId="0" borderId="18" xfId="1" applyNumberFormat="1" applyFont="1" applyFill="1" applyBorder="1" applyAlignment="1" applyProtection="1">
      <alignment horizontal="right" vertical="center"/>
      <protection locked="0"/>
    </xf>
    <xf numFmtId="164" fontId="0" fillId="0" borderId="18" xfId="1" applyNumberFormat="1" applyFont="1" applyFill="1" applyBorder="1" applyAlignment="1" applyProtection="1">
      <alignment horizontal="right" vertical="center"/>
      <protection locked="0"/>
    </xf>
    <xf numFmtId="164" fontId="0" fillId="0" borderId="8" xfId="1" applyNumberFormat="1" applyFon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 indent="9"/>
    </xf>
    <xf numFmtId="0" fontId="0" fillId="0" borderId="19" xfId="0" applyBorder="1" applyAlignment="1">
      <alignment horizontal="left" vertical="center" wrapText="1" indent="6"/>
    </xf>
    <xf numFmtId="0" fontId="0" fillId="0" borderId="19" xfId="0" applyBorder="1" applyAlignment="1">
      <alignment vertical="center"/>
    </xf>
    <xf numFmtId="164" fontId="0" fillId="0" borderId="18" xfId="1" applyNumberFormat="1" applyFont="1" applyFill="1" applyBorder="1" applyAlignment="1">
      <alignment horizontal="right" vertical="center"/>
    </xf>
    <xf numFmtId="164" fontId="0" fillId="0" borderId="8" xfId="1" applyNumberFormat="1" applyFont="1" applyFill="1" applyBorder="1" applyAlignment="1">
      <alignment horizontal="right" vertical="center"/>
    </xf>
    <xf numFmtId="0" fontId="2" fillId="0" borderId="19" xfId="0" applyFont="1" applyBorder="1" applyAlignment="1">
      <alignment horizontal="left" indent="3"/>
    </xf>
    <xf numFmtId="0" fontId="2" fillId="0" borderId="19" xfId="0" applyFont="1" applyBorder="1" applyAlignment="1">
      <alignment horizontal="left" vertical="center" indent="3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2026/CUENTA%20P&#218;BLICA/SIRET%20PARA%20PLATAFORMA%204T%202025/0361_IDF_PEGT_ISP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INSTITUTO DE SALUD PÚBLICA DEL ESTADO DE GUANAJUATO</v>
          </cell>
        </row>
      </sheetData>
      <sheetData sheetId="1"/>
      <sheetData sheetId="2">
        <row r="4">
          <cell r="A4" t="str">
            <v>Del 1 de Enero al 31 de Marzo de 2026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F4DEB-5503-4F55-8635-A81429BDA37F}">
  <sheetPr>
    <outlinePr summaryBelow="0"/>
    <pageSetUpPr fitToPage="1"/>
  </sheetPr>
  <dimension ref="A1:G34"/>
  <sheetViews>
    <sheetView showGridLines="0" tabSelected="1" zoomScale="75" zoomScaleNormal="75" workbookViewId="0">
      <selection activeCell="B28" sqref="B2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9" t="s">
        <v>0</v>
      </c>
      <c r="B1" s="30"/>
      <c r="C1" s="30"/>
      <c r="D1" s="30"/>
      <c r="E1" s="30"/>
      <c r="F1" s="30"/>
      <c r="G1" s="31"/>
    </row>
    <row r="2" spans="1:7" x14ac:dyDescent="0.25">
      <c r="A2" s="1" t="str">
        <f>'[2]Formato 1'!A2</f>
        <v>INSTITUTO DE SALUD PÚBLICA DEL ESTADO DE GUANAJUATO</v>
      </c>
      <c r="B2" s="2"/>
      <c r="C2" s="2"/>
      <c r="D2" s="2"/>
      <c r="E2" s="2"/>
      <c r="F2" s="2"/>
      <c r="G2" s="3"/>
    </row>
    <row r="3" spans="1:7" x14ac:dyDescent="0.25">
      <c r="A3" s="4" t="s">
        <v>1</v>
      </c>
      <c r="B3" s="5"/>
      <c r="C3" s="5"/>
      <c r="D3" s="5"/>
      <c r="E3" s="5"/>
      <c r="F3" s="5"/>
      <c r="G3" s="6"/>
    </row>
    <row r="4" spans="1:7" x14ac:dyDescent="0.25">
      <c r="A4" s="4" t="s">
        <v>2</v>
      </c>
      <c r="B4" s="5"/>
      <c r="C4" s="5"/>
      <c r="D4" s="5"/>
      <c r="E4" s="5"/>
      <c r="F4" s="5"/>
      <c r="G4" s="6"/>
    </row>
    <row r="5" spans="1:7" x14ac:dyDescent="0.25">
      <c r="A5" s="4" t="str">
        <f>'[2]Formato 3'!A4</f>
        <v>Del 1 de Enero al 31 de Marzo de 2026</v>
      </c>
      <c r="B5" s="5"/>
      <c r="C5" s="5"/>
      <c r="D5" s="5"/>
      <c r="E5" s="5"/>
      <c r="F5" s="5"/>
      <c r="G5" s="6"/>
    </row>
    <row r="6" spans="1:7" x14ac:dyDescent="0.25">
      <c r="A6" s="7" t="s">
        <v>3</v>
      </c>
      <c r="B6" s="8"/>
      <c r="C6" s="8"/>
      <c r="D6" s="8"/>
      <c r="E6" s="8"/>
      <c r="F6" s="8"/>
      <c r="G6" s="9"/>
    </row>
    <row r="7" spans="1:7" x14ac:dyDescent="0.25">
      <c r="A7" s="32" t="s">
        <v>4</v>
      </c>
      <c r="B7" s="34" t="s">
        <v>5</v>
      </c>
      <c r="C7" s="34"/>
      <c r="D7" s="34"/>
      <c r="E7" s="34"/>
      <c r="F7" s="34"/>
      <c r="G7" s="35" t="s">
        <v>6</v>
      </c>
    </row>
    <row r="8" spans="1:7" ht="30" x14ac:dyDescent="0.25">
      <c r="A8" s="33"/>
      <c r="B8" s="10" t="s">
        <v>7</v>
      </c>
      <c r="C8" s="11" t="s">
        <v>8</v>
      </c>
      <c r="D8" s="11" t="s">
        <v>9</v>
      </c>
      <c r="E8" s="11" t="s">
        <v>10</v>
      </c>
      <c r="F8" s="11" t="s">
        <v>11</v>
      </c>
      <c r="G8" s="36"/>
    </row>
    <row r="9" spans="1:7" ht="15.75" customHeight="1" x14ac:dyDescent="0.25">
      <c r="A9" s="12" t="s">
        <v>12</v>
      </c>
      <c r="B9" s="13">
        <f>B10+B11+B12+B15+B16+B19</f>
        <v>5017025779.0500002</v>
      </c>
      <c r="C9" s="13">
        <f t="shared" ref="C9:G9" si="0">C10+C11+C12+C15+C16+C19</f>
        <v>1574417.5199999809</v>
      </c>
      <c r="D9" s="13">
        <f t="shared" si="0"/>
        <v>5018600196.5699997</v>
      </c>
      <c r="E9" s="13">
        <f t="shared" si="0"/>
        <v>1185841299.9300001</v>
      </c>
      <c r="F9" s="13">
        <f t="shared" si="0"/>
        <v>1185841299.9300001</v>
      </c>
      <c r="G9" s="14">
        <f t="shared" si="0"/>
        <v>3832758896.6399994</v>
      </c>
    </row>
    <row r="10" spans="1:7" x14ac:dyDescent="0.25">
      <c r="A10" s="15" t="s">
        <v>13</v>
      </c>
      <c r="B10" s="16">
        <v>0</v>
      </c>
      <c r="C10" s="16">
        <v>0</v>
      </c>
      <c r="D10" s="17">
        <f>B10+C10</f>
        <v>0</v>
      </c>
      <c r="E10" s="16">
        <v>0</v>
      </c>
      <c r="F10" s="16">
        <v>0</v>
      </c>
      <c r="G10" s="18">
        <f>D10-E10</f>
        <v>0</v>
      </c>
    </row>
    <row r="11" spans="1:7" ht="15.75" customHeight="1" x14ac:dyDescent="0.25">
      <c r="A11" s="15" t="s">
        <v>14</v>
      </c>
      <c r="B11" s="17">
        <v>0</v>
      </c>
      <c r="C11" s="17">
        <v>0</v>
      </c>
      <c r="D11" s="17">
        <f>B11+C11</f>
        <v>0</v>
      </c>
      <c r="E11" s="17">
        <v>0</v>
      </c>
      <c r="F11" s="17">
        <v>0</v>
      </c>
      <c r="G11" s="18">
        <f>D11-E11</f>
        <v>0</v>
      </c>
    </row>
    <row r="12" spans="1:7" x14ac:dyDescent="0.25">
      <c r="A12" s="15" t="s">
        <v>15</v>
      </c>
      <c r="B12" s="17">
        <f>B13+B14</f>
        <v>5017025779.0500002</v>
      </c>
      <c r="C12" s="17">
        <f t="shared" ref="C12:G12" si="1">C13+C14</f>
        <v>1574417.5199999809</v>
      </c>
      <c r="D12" s="17">
        <f t="shared" si="1"/>
        <v>5018600196.5699997</v>
      </c>
      <c r="E12" s="17">
        <f t="shared" si="1"/>
        <v>1185841299.9300001</v>
      </c>
      <c r="F12" s="17">
        <f t="shared" si="1"/>
        <v>1185841299.9300001</v>
      </c>
      <c r="G12" s="18">
        <f t="shared" si="1"/>
        <v>3832758896.6399994</v>
      </c>
    </row>
    <row r="13" spans="1:7" x14ac:dyDescent="0.25">
      <c r="A13" s="19" t="s">
        <v>16</v>
      </c>
      <c r="B13" s="17">
        <v>1025516719.7955291</v>
      </c>
      <c r="C13" s="17">
        <v>321822.44257965992</v>
      </c>
      <c r="D13" s="17">
        <v>1025838542.2381086</v>
      </c>
      <c r="E13" s="17">
        <v>242394624.55633521</v>
      </c>
      <c r="F13" s="17">
        <v>242394624.55633521</v>
      </c>
      <c r="G13" s="18">
        <f>D13-E13</f>
        <v>783443917.68177342</v>
      </c>
    </row>
    <row r="14" spans="1:7" x14ac:dyDescent="0.25">
      <c r="A14" s="19" t="s">
        <v>17</v>
      </c>
      <c r="B14" s="17">
        <v>3991509059.2544708</v>
      </c>
      <c r="C14" s="17">
        <v>1252595.0774203211</v>
      </c>
      <c r="D14" s="17">
        <v>3992761654.3318911</v>
      </c>
      <c r="E14" s="17">
        <v>943446675.37366486</v>
      </c>
      <c r="F14" s="17">
        <v>943446675.37366486</v>
      </c>
      <c r="G14" s="18">
        <f>D14-E14</f>
        <v>3049314978.9582262</v>
      </c>
    </row>
    <row r="15" spans="1:7" x14ac:dyDescent="0.25">
      <c r="A15" s="15" t="s">
        <v>18</v>
      </c>
      <c r="B15" s="17">
        <v>0</v>
      </c>
      <c r="C15" s="17">
        <v>0</v>
      </c>
      <c r="D15" s="17">
        <f>B15+C15</f>
        <v>0</v>
      </c>
      <c r="E15" s="17">
        <v>0</v>
      </c>
      <c r="F15" s="17">
        <v>0</v>
      </c>
      <c r="G15" s="18">
        <f>D15-E15</f>
        <v>0</v>
      </c>
    </row>
    <row r="16" spans="1:7" ht="30" x14ac:dyDescent="0.25">
      <c r="A16" s="20" t="s">
        <v>19</v>
      </c>
      <c r="B16" s="17">
        <f>B17+B18</f>
        <v>0</v>
      </c>
      <c r="C16" s="17">
        <f t="shared" ref="C16:G16" si="2">C17+C18</f>
        <v>0</v>
      </c>
      <c r="D16" s="17">
        <f t="shared" si="2"/>
        <v>0</v>
      </c>
      <c r="E16" s="17">
        <f t="shared" si="2"/>
        <v>0</v>
      </c>
      <c r="F16" s="17">
        <f t="shared" si="2"/>
        <v>0</v>
      </c>
      <c r="G16" s="18">
        <f t="shared" si="2"/>
        <v>0</v>
      </c>
    </row>
    <row r="17" spans="1:7" x14ac:dyDescent="0.25">
      <c r="A17" s="19" t="s">
        <v>20</v>
      </c>
      <c r="B17" s="17">
        <v>0</v>
      </c>
      <c r="C17" s="17">
        <v>0</v>
      </c>
      <c r="D17" s="17">
        <f>B17+C17</f>
        <v>0</v>
      </c>
      <c r="E17" s="17">
        <v>0</v>
      </c>
      <c r="F17" s="17">
        <v>0</v>
      </c>
      <c r="G17" s="18">
        <f>D17-E17</f>
        <v>0</v>
      </c>
    </row>
    <row r="18" spans="1:7" x14ac:dyDescent="0.25">
      <c r="A18" s="19" t="s">
        <v>21</v>
      </c>
      <c r="B18" s="17">
        <v>0</v>
      </c>
      <c r="C18" s="17">
        <v>0</v>
      </c>
      <c r="D18" s="17">
        <f>B18+C18</f>
        <v>0</v>
      </c>
      <c r="E18" s="17">
        <v>0</v>
      </c>
      <c r="F18" s="17">
        <v>0</v>
      </c>
      <c r="G18" s="18">
        <f>D18-E18</f>
        <v>0</v>
      </c>
    </row>
    <row r="19" spans="1:7" x14ac:dyDescent="0.25">
      <c r="A19" s="15" t="s">
        <v>22</v>
      </c>
      <c r="B19" s="17">
        <v>0</v>
      </c>
      <c r="C19" s="17">
        <v>0</v>
      </c>
      <c r="D19" s="17">
        <f>B19+C19</f>
        <v>0</v>
      </c>
      <c r="E19" s="17">
        <v>0</v>
      </c>
      <c r="F19" s="17">
        <v>0</v>
      </c>
      <c r="G19" s="18">
        <f>D19-E19</f>
        <v>0</v>
      </c>
    </row>
    <row r="20" spans="1:7" x14ac:dyDescent="0.25">
      <c r="A20" s="21"/>
      <c r="B20" s="22"/>
      <c r="C20" s="22"/>
      <c r="D20" s="22"/>
      <c r="E20" s="22"/>
      <c r="F20" s="22"/>
      <c r="G20" s="23"/>
    </row>
    <row r="21" spans="1:7" x14ac:dyDescent="0.25">
      <c r="A21" s="24" t="s">
        <v>23</v>
      </c>
      <c r="B21" s="13">
        <f>B22+B23+B24+B27+B28+B31</f>
        <v>6015328995</v>
      </c>
      <c r="C21" s="13">
        <f t="shared" ref="C21:G21" si="3">C22+C23+C24+C27+C28+C31</f>
        <v>-303062020</v>
      </c>
      <c r="D21" s="13">
        <f t="shared" si="3"/>
        <v>5712266975</v>
      </c>
      <c r="E21" s="13">
        <f t="shared" si="3"/>
        <v>1033506226.83</v>
      </c>
      <c r="F21" s="13">
        <f t="shared" si="3"/>
        <v>1033506226.83</v>
      </c>
      <c r="G21" s="14">
        <f t="shared" si="3"/>
        <v>4678760748.1700001</v>
      </c>
    </row>
    <row r="22" spans="1:7" x14ac:dyDescent="0.25">
      <c r="A22" s="15" t="s">
        <v>13</v>
      </c>
      <c r="B22" s="16">
        <v>0</v>
      </c>
      <c r="C22" s="16">
        <v>0</v>
      </c>
      <c r="D22" s="17">
        <f>B22+C22</f>
        <v>0</v>
      </c>
      <c r="E22" s="16">
        <v>0</v>
      </c>
      <c r="F22" s="16">
        <v>0</v>
      </c>
      <c r="G22" s="18">
        <f>D22-E22</f>
        <v>0</v>
      </c>
    </row>
    <row r="23" spans="1:7" x14ac:dyDescent="0.25">
      <c r="A23" s="15" t="s">
        <v>14</v>
      </c>
      <c r="B23" s="17">
        <v>0</v>
      </c>
      <c r="C23" s="17">
        <v>0</v>
      </c>
      <c r="D23" s="17">
        <f>B23+C23</f>
        <v>0</v>
      </c>
      <c r="E23" s="17">
        <v>0</v>
      </c>
      <c r="F23" s="17">
        <v>0</v>
      </c>
      <c r="G23" s="18">
        <f>D23-E23</f>
        <v>0</v>
      </c>
    </row>
    <row r="24" spans="1:7" x14ac:dyDescent="0.25">
      <c r="A24" s="15" t="s">
        <v>15</v>
      </c>
      <c r="B24" s="17">
        <f>B25+B26</f>
        <v>6015328995</v>
      </c>
      <c r="C24" s="17">
        <f>C25+C26</f>
        <v>-303062020</v>
      </c>
      <c r="D24" s="17">
        <f>D25+D26</f>
        <v>5712266975</v>
      </c>
      <c r="E24" s="17">
        <f t="shared" ref="E24:G24" si="4">E25+E26</f>
        <v>1033506226.83</v>
      </c>
      <c r="F24" s="17">
        <f t="shared" si="4"/>
        <v>1033506226.83</v>
      </c>
      <c r="G24" s="18">
        <f t="shared" si="4"/>
        <v>4678760748.1700001</v>
      </c>
    </row>
    <row r="25" spans="1:7" x14ac:dyDescent="0.25">
      <c r="A25" s="19" t="s">
        <v>16</v>
      </c>
      <c r="B25" s="17">
        <v>689380957.26786649</v>
      </c>
      <c r="C25" s="17">
        <v>-34732129.470024653</v>
      </c>
      <c r="D25" s="17">
        <v>654648827.79784179</v>
      </c>
      <c r="E25" s="17">
        <v>118443980.80081506</v>
      </c>
      <c r="F25" s="17">
        <v>118443980.80081506</v>
      </c>
      <c r="G25" s="18">
        <f>D25-E25</f>
        <v>536204846.99702674</v>
      </c>
    </row>
    <row r="26" spans="1:7" x14ac:dyDescent="0.25">
      <c r="A26" s="19" t="s">
        <v>17</v>
      </c>
      <c r="B26" s="17">
        <v>5325948037.7321339</v>
      </c>
      <c r="C26" s="17">
        <v>-268329890.52997535</v>
      </c>
      <c r="D26" s="17">
        <v>5057618147.202158</v>
      </c>
      <c r="E26" s="17">
        <v>915062246.02918494</v>
      </c>
      <c r="F26" s="17">
        <v>915062246.02918494</v>
      </c>
      <c r="G26" s="18">
        <f>D26-E26</f>
        <v>4142555901.1729732</v>
      </c>
    </row>
    <row r="27" spans="1:7" x14ac:dyDescent="0.25">
      <c r="A27" s="15" t="s">
        <v>18</v>
      </c>
      <c r="B27" s="17">
        <v>0</v>
      </c>
      <c r="C27" s="17">
        <v>0</v>
      </c>
      <c r="D27" s="17">
        <f>B27+C27</f>
        <v>0</v>
      </c>
      <c r="E27" s="17">
        <v>0</v>
      </c>
      <c r="F27" s="17">
        <v>0</v>
      </c>
      <c r="G27" s="18">
        <f>D27-E27</f>
        <v>0</v>
      </c>
    </row>
    <row r="28" spans="1:7" ht="30" x14ac:dyDescent="0.25">
      <c r="A28" s="20" t="s">
        <v>19</v>
      </c>
      <c r="B28" s="17">
        <f>B29+B30</f>
        <v>0</v>
      </c>
      <c r="C28" s="17">
        <f t="shared" ref="C28:G28" si="5">C29+C30</f>
        <v>0</v>
      </c>
      <c r="D28" s="17">
        <f t="shared" si="5"/>
        <v>0</v>
      </c>
      <c r="E28" s="17">
        <f t="shared" si="5"/>
        <v>0</v>
      </c>
      <c r="F28" s="17">
        <f t="shared" si="5"/>
        <v>0</v>
      </c>
      <c r="G28" s="18">
        <f t="shared" si="5"/>
        <v>0</v>
      </c>
    </row>
    <row r="29" spans="1:7" x14ac:dyDescent="0.25">
      <c r="A29" s="19" t="s">
        <v>20</v>
      </c>
      <c r="B29" s="17">
        <v>0</v>
      </c>
      <c r="C29" s="17">
        <v>0</v>
      </c>
      <c r="D29" s="17">
        <f>B29+C29</f>
        <v>0</v>
      </c>
      <c r="E29" s="17">
        <v>0</v>
      </c>
      <c r="F29" s="17">
        <v>0</v>
      </c>
      <c r="G29" s="18">
        <f>D29-E29</f>
        <v>0</v>
      </c>
    </row>
    <row r="30" spans="1:7" x14ac:dyDescent="0.25">
      <c r="A30" s="19" t="s">
        <v>21</v>
      </c>
      <c r="B30" s="17">
        <v>0</v>
      </c>
      <c r="C30" s="17">
        <v>0</v>
      </c>
      <c r="D30" s="17">
        <f>B30+C30</f>
        <v>0</v>
      </c>
      <c r="E30" s="17">
        <v>0</v>
      </c>
      <c r="F30" s="17">
        <v>0</v>
      </c>
      <c r="G30" s="18">
        <f>D30-E30</f>
        <v>0</v>
      </c>
    </row>
    <row r="31" spans="1:7" x14ac:dyDescent="0.25">
      <c r="A31" s="15" t="s">
        <v>22</v>
      </c>
      <c r="B31" s="17">
        <v>0</v>
      </c>
      <c r="C31" s="17">
        <v>0</v>
      </c>
      <c r="D31" s="17">
        <f>B31+C31</f>
        <v>0</v>
      </c>
      <c r="E31" s="17">
        <v>0</v>
      </c>
      <c r="F31" s="17">
        <v>0</v>
      </c>
      <c r="G31" s="18">
        <f>D31-E31</f>
        <v>0</v>
      </c>
    </row>
    <row r="32" spans="1:7" x14ac:dyDescent="0.25">
      <c r="A32" s="21"/>
      <c r="B32" s="22"/>
      <c r="C32" s="22"/>
      <c r="D32" s="22"/>
      <c r="E32" s="22"/>
      <c r="F32" s="22"/>
      <c r="G32" s="23"/>
    </row>
    <row r="33" spans="1:7" ht="14.45" customHeight="1" x14ac:dyDescent="0.25">
      <c r="A33" s="25" t="s">
        <v>24</v>
      </c>
      <c r="B33" s="13">
        <f>B9+B21</f>
        <v>11032354774.049999</v>
      </c>
      <c r="C33" s="13">
        <f t="shared" ref="C33:G33" si="6">C9+C21</f>
        <v>-301487602.48000002</v>
      </c>
      <c r="D33" s="13">
        <f t="shared" si="6"/>
        <v>10730867171.57</v>
      </c>
      <c r="E33" s="13">
        <f t="shared" si="6"/>
        <v>2219347526.7600002</v>
      </c>
      <c r="F33" s="13">
        <f t="shared" si="6"/>
        <v>2219347526.7600002</v>
      </c>
      <c r="G33" s="14">
        <f t="shared" si="6"/>
        <v>8511519644.8099995</v>
      </c>
    </row>
    <row r="34" spans="1:7" ht="14.45" customHeight="1" thickBot="1" x14ac:dyDescent="0.3">
      <c r="A34" s="26"/>
      <c r="B34" s="27"/>
      <c r="C34" s="27"/>
      <c r="D34" s="27"/>
      <c r="E34" s="27"/>
      <c r="F34" s="27"/>
      <c r="G34" s="28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9:F9 B11:F21 G9:G33 B23:F33" xr:uid="{35D9259A-7131-4A29-A88F-0DC042D273E5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4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d)</vt:lpstr>
      <vt:lpstr>'Formato 6 d)'!Área_de_impresión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2026-04-29T21:09:01Z</cp:lastPrinted>
  <dcterms:created xsi:type="dcterms:W3CDTF">2026-04-28T20:01:38Z</dcterms:created>
  <dcterms:modified xsi:type="dcterms:W3CDTF">2026-04-29T21:09:17Z</dcterms:modified>
</cp:coreProperties>
</file>