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PRIMER TRIMESTRE\PLATAFORMA LGCG 1T  2022\Transparencia 1T2022 LDF\"/>
    </mc:Choice>
  </mc:AlternateContent>
  <xr:revisionPtr revIDLastSave="0" documentId="13_ncr:1_{7E6589C0-7974-4C32-824E-BC77DCA5F027}" xr6:coauthVersionLast="36" xr6:coauthVersionMax="36" xr10:uidLastSave="{00000000-0000-0000-0000-000000000000}"/>
  <bookViews>
    <workbookView xWindow="0" yWindow="0" windowWidth="28800" windowHeight="10725" xr2:uid="{07D1CC7A-7383-46F1-9DE3-BE612B2576FC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F6d!$A$1:$G$44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D11" i="1"/>
  <c r="G11" i="1"/>
  <c r="D13" i="1"/>
  <c r="G13" i="1"/>
  <c r="D14" i="1"/>
  <c r="G14" i="1"/>
  <c r="G12" i="1"/>
  <c r="D15" i="1"/>
  <c r="G15" i="1"/>
  <c r="D17" i="1"/>
  <c r="G17" i="1"/>
  <c r="D18" i="1"/>
  <c r="G18" i="1"/>
  <c r="G16" i="1"/>
  <c r="D19" i="1"/>
  <c r="G19" i="1"/>
  <c r="G9" i="1"/>
  <c r="D22" i="1"/>
  <c r="G22" i="1"/>
  <c r="D23" i="1"/>
  <c r="G23" i="1"/>
  <c r="D25" i="1"/>
  <c r="G25" i="1"/>
  <c r="D26" i="1"/>
  <c r="G26" i="1"/>
  <c r="G24" i="1"/>
  <c r="D27" i="1"/>
  <c r="G27" i="1"/>
  <c r="D29" i="1"/>
  <c r="G29" i="1"/>
  <c r="D30" i="1"/>
  <c r="G30" i="1"/>
  <c r="G28" i="1"/>
  <c r="D31" i="1"/>
  <c r="G31" i="1"/>
  <c r="G21" i="1"/>
  <c r="G33" i="1"/>
  <c r="F12" i="1"/>
  <c r="F16" i="1"/>
  <c r="F9" i="1"/>
  <c r="F24" i="1"/>
  <c r="F28" i="1"/>
  <c r="F21" i="1"/>
  <c r="F33" i="1"/>
  <c r="E12" i="1"/>
  <c r="E16" i="1"/>
  <c r="E9" i="1"/>
  <c r="E24" i="1"/>
  <c r="E28" i="1"/>
  <c r="E21" i="1"/>
  <c r="E33" i="1"/>
  <c r="D12" i="1"/>
  <c r="D16" i="1"/>
  <c r="D9" i="1"/>
  <c r="D24" i="1"/>
  <c r="D28" i="1"/>
  <c r="D21" i="1"/>
  <c r="D33" i="1"/>
  <c r="C12" i="1"/>
  <c r="C16" i="1"/>
  <c r="C9" i="1"/>
  <c r="C24" i="1"/>
  <c r="C28" i="1"/>
  <c r="C21" i="1"/>
  <c r="C33" i="1"/>
  <c r="B12" i="1"/>
  <c r="B16" i="1"/>
  <c r="B9" i="1"/>
  <c r="B24" i="1"/>
  <c r="B28" i="1"/>
  <c r="B21" i="1"/>
  <c r="B33" i="1"/>
</calcChain>
</file>

<file path=xl/sharedStrings.xml><?xml version="1.0" encoding="utf-8"?>
<sst xmlns="http://schemas.openxmlformats.org/spreadsheetml/2006/main" count="42" uniqueCount="33">
  <si>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</si>
  <si>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</si>
  <si>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</si>
  <si>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</si>
  <si>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31 de Marzo de 2021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</si>
  <si>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</si>
  <si>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</si>
  <si>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</si>
  <si>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</si>
  <si>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</si>
  <si>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</si>
  <si>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</si>
  <si>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</si>
  <si>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</si>
  <si>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</si>
  <si>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</si>
  <si>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</si>
  <si>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</si>
  <si>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</si>
  <si>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</si>
  <si>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</si>
  <si>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</si>
  <si>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</si>
  <si>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</si>
  <si>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</si>
  <si>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</si>
  <si>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</si>
  <si>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</si>
  <si>
    <t>LIC. FERNANDO REYNOSO MÁRQUEZ</t>
  </si>
  <si>
    <t>DR. ENRIQUE NEGRETE PÉREZ</t>
  </si>
  <si>
    <t>COORDINADOR GENERAL DE ADMINISTRACIÓN</t>
  </si>
  <si>
    <t>DIRECTOR GENERAL DE ADMINISTRACIÓN</t>
  </si>
  <si>
    <t>EN AUSENCIA DEL DIRECTOR GENERAL DEL ISAPEG CON FUNDAMENTO EN LO DISPUESTO EN EL ART.82 DEL REGLAMENTO INTERIOR DEL ISAPEG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</si>
</sst>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165" fontId="0" fillId="0" borderId="0" xfId="0" applyNumberFormat="1"/>
    <xf numFmtId="0" fontId="4" fillId="3" borderId="7" xfId="0" applyFont="1" applyFill="1" applyBorder="1" applyAlignment="1" applyProtection="1">
      <alignment horizontal="center"/>
      <protection locked="0"/>
    </xf>
    <xf numFmtId="0" fontId="5" fillId="0" borderId="0" xfId="2" applyFont="1"/>
    <xf numFmtId="0" fontId="6" fillId="3" borderId="0" xfId="0" applyFont="1" applyFill="1" applyBorder="1"/>
    <xf numFmtId="0" fontId="4" fillId="3" borderId="7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 2 2" xfId="2" xr:uid="{C30E0D60-92B9-4583-942C-F128B9249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54FF-E011-4F4E-B1C6-8A885843D4E5}">
  <dimension ref="A1:G44"/>
  <sheetViews>
    <sheetView showGridLines="0" tabSelected="1" zoomScale="80" zoomScaleNormal="80" workbookViewId="0">
      <selection activeCell="E15" sqref="E15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3503436023.3800001</v>
      </c>
      <c r="C9" s="19">
        <f t="shared" ref="C9:G9" si="0">C10+C11+C12+C15+C16+C19</f>
        <v>1892260.0000000952</v>
      </c>
      <c r="D9" s="19">
        <f t="shared" si="0"/>
        <v>3505328283.3800001</v>
      </c>
      <c r="E9" s="19">
        <f t="shared" si="0"/>
        <v>741820210.38</v>
      </c>
      <c r="F9" s="19">
        <f t="shared" si="0"/>
        <v>741820210.38</v>
      </c>
      <c r="G9" s="19">
        <f t="shared" si="0"/>
        <v>2763508073</v>
      </c>
    </row>
    <row r="10" spans="1:7" x14ac:dyDescent="0.25">
      <c r="A10" s="20" t="s">
        <v>15</v>
      </c>
      <c r="B10" s="21">
        <v>0</v>
      </c>
      <c r="C10" s="21">
        <v>0</v>
      </c>
      <c r="D10" s="22">
        <f>B10+C10</f>
        <v>0</v>
      </c>
      <c r="E10" s="21">
        <v>0</v>
      </c>
      <c r="F10" s="21">
        <v>0</v>
      </c>
      <c r="G10" s="22">
        <f>D10-E10</f>
        <v>0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3503436023.3800001</v>
      </c>
      <c r="C12" s="22">
        <f t="shared" ref="C12:G12" si="1">C13+C14</f>
        <v>1892260.0000000952</v>
      </c>
      <c r="D12" s="22">
        <f t="shared" si="1"/>
        <v>3505328283.3800001</v>
      </c>
      <c r="E12" s="22">
        <f t="shared" si="1"/>
        <v>741820210.38</v>
      </c>
      <c r="F12" s="22">
        <f t="shared" si="1"/>
        <v>741820210.38</v>
      </c>
      <c r="G12" s="22">
        <f t="shared" si="1"/>
        <v>2763508073</v>
      </c>
    </row>
    <row r="13" spans="1:7" x14ac:dyDescent="0.25">
      <c r="A13" s="23" t="s">
        <v>18</v>
      </c>
      <c r="B13" s="22">
        <v>894912841.72481096</v>
      </c>
      <c r="C13" s="22">
        <v>483356.27155210101</v>
      </c>
      <c r="D13" s="22">
        <f>+B13+C13</f>
        <v>895396197.99636304</v>
      </c>
      <c r="E13" s="22">
        <v>189489526.30782974</v>
      </c>
      <c r="F13" s="22">
        <v>189489526.30782974</v>
      </c>
      <c r="G13" s="22">
        <f>D13-E13</f>
        <v>705906671.68853331</v>
      </c>
    </row>
    <row r="14" spans="1:7" x14ac:dyDescent="0.25">
      <c r="A14" s="23" t="s">
        <v>19</v>
      </c>
      <c r="B14" s="22">
        <v>2608523181.655189</v>
      </c>
      <c r="C14" s="22">
        <v>1408903.7284479942</v>
      </c>
      <c r="D14" s="22">
        <f>+B14+C14</f>
        <v>2609932085.383637</v>
      </c>
      <c r="E14" s="22">
        <v>552330684.07217026</v>
      </c>
      <c r="F14" s="22">
        <v>552330684.07217026</v>
      </c>
      <c r="G14" s="22">
        <f>D14-E14</f>
        <v>2057601401.3114667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5011796690</v>
      </c>
      <c r="C21" s="19">
        <f t="shared" ref="C21:G21" si="3">C22+C23+C24+C27+C28+C31</f>
        <v>132011208.24722928</v>
      </c>
      <c r="D21" s="19">
        <f t="shared" si="3"/>
        <v>5143807898.2472296</v>
      </c>
      <c r="E21" s="19">
        <f t="shared" si="3"/>
        <v>589574136.1099999</v>
      </c>
      <c r="F21" s="19">
        <f t="shared" si="3"/>
        <v>589574136.1099999</v>
      </c>
      <c r="G21" s="19">
        <f t="shared" si="3"/>
        <v>4554233762.137229</v>
      </c>
    </row>
    <row r="22" spans="1:7" x14ac:dyDescent="0.25">
      <c r="A22" s="20" t="s">
        <v>26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5011796690</v>
      </c>
      <c r="C24" s="22">
        <f>C25+C26</f>
        <v>132011208.24722928</v>
      </c>
      <c r="D24" s="22">
        <f>D25+D26</f>
        <v>5143807898.2472296</v>
      </c>
      <c r="E24" s="22">
        <f t="shared" ref="E24:G24" si="4">E25+E26</f>
        <v>589574136.1099999</v>
      </c>
      <c r="F24" s="22">
        <f t="shared" si="4"/>
        <v>589574136.1099999</v>
      </c>
      <c r="G24" s="22">
        <f t="shared" si="4"/>
        <v>4554233762.137229</v>
      </c>
    </row>
    <row r="25" spans="1:7" x14ac:dyDescent="0.25">
      <c r="A25" s="23" t="s">
        <v>18</v>
      </c>
      <c r="B25" s="22">
        <v>722803937.52962601</v>
      </c>
      <c r="C25" s="22">
        <v>15601200.667229287</v>
      </c>
      <c r="D25" s="22">
        <f>+B25+C25</f>
        <v>738405138.19685531</v>
      </c>
      <c r="E25" s="22">
        <v>125577721.38733187</v>
      </c>
      <c r="F25" s="22">
        <v>125577721.38733187</v>
      </c>
      <c r="G25" s="22">
        <f>D25-E25</f>
        <v>612827416.80952346</v>
      </c>
    </row>
    <row r="26" spans="1:7" x14ac:dyDescent="0.25">
      <c r="A26" s="23" t="s">
        <v>19</v>
      </c>
      <c r="B26" s="22">
        <v>4288992752.4703741</v>
      </c>
      <c r="C26" s="22">
        <v>116410007.58</v>
      </c>
      <c r="D26" s="22">
        <f>+B26+C26</f>
        <v>4405402760.050374</v>
      </c>
      <c r="E26" s="22">
        <v>463996414.72266799</v>
      </c>
      <c r="F26" s="22">
        <v>463996414.72266799</v>
      </c>
      <c r="G26" s="22">
        <f>D26-E26</f>
        <v>3941406345.3277059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27</v>
      </c>
      <c r="B33" s="19">
        <f>B9+B21</f>
        <v>8515232713.3800001</v>
      </c>
      <c r="C33" s="19">
        <f t="shared" ref="C33:G33" si="6">C9+C21</f>
        <v>133903468.24722937</v>
      </c>
      <c r="D33" s="19">
        <f t="shared" si="6"/>
        <v>8649136181.6272297</v>
      </c>
      <c r="E33" s="19">
        <f t="shared" si="6"/>
        <v>1331394346.4899998</v>
      </c>
      <c r="F33" s="19">
        <f t="shared" si="6"/>
        <v>1331394346.4899998</v>
      </c>
      <c r="G33" s="19">
        <f t="shared" si="6"/>
        <v>7317741835.137229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8" spans="1:7" x14ac:dyDescent="0.25">
      <c r="B38" s="31"/>
      <c r="C38" s="31"/>
      <c r="D38" s="31"/>
      <c r="E38" s="31"/>
      <c r="F38" s="31"/>
      <c r="G38" s="31"/>
    </row>
    <row r="40" spans="1:7" x14ac:dyDescent="0.25">
      <c r="A40" s="32"/>
      <c r="B40" s="32"/>
      <c r="C40" s="33"/>
      <c r="D40" s="33"/>
      <c r="E40" s="34"/>
      <c r="F40" s="35"/>
      <c r="G40" s="35"/>
    </row>
    <row r="41" spans="1:7" x14ac:dyDescent="0.25">
      <c r="A41" s="36" t="s">
        <v>28</v>
      </c>
      <c r="B41" s="36"/>
      <c r="C41" s="33"/>
      <c r="D41" s="33"/>
      <c r="E41" s="37" t="s">
        <v>29</v>
      </c>
      <c r="F41" s="37"/>
      <c r="G41" s="37"/>
    </row>
    <row r="42" spans="1:7" x14ac:dyDescent="0.25">
      <c r="A42" s="38" t="s">
        <v>30</v>
      </c>
      <c r="B42" s="38"/>
      <c r="C42" s="33"/>
      <c r="D42" s="33"/>
      <c r="E42" s="39" t="s">
        <v>31</v>
      </c>
      <c r="F42" s="39"/>
      <c r="G42" s="39"/>
    </row>
    <row r="43" spans="1:7" x14ac:dyDescent="0.25">
      <c r="A43" s="40" t="s">
        <v>32</v>
      </c>
      <c r="B43" s="40"/>
      <c r="C43" s="33"/>
      <c r="D43" s="33"/>
      <c r="E43" s="33"/>
      <c r="F43" s="33"/>
      <c r="G43" s="33"/>
    </row>
    <row r="44" spans="1:7" x14ac:dyDescent="0.25">
      <c r="A44" s="33"/>
      <c r="B44" s="33"/>
      <c r="C44" s="33"/>
      <c r="D44" s="33"/>
      <c r="E44" s="33"/>
      <c r="F44" s="33"/>
      <c r="G44" s="33"/>
    </row>
  </sheetData>
  <mergeCells count="15">
    <mergeCell ref="A42:B42"/>
    <mergeCell ref="E42:G42"/>
    <mergeCell ref="A43:B43"/>
    <mergeCell ref="A7:A8"/>
    <mergeCell ref="B7:F7"/>
    <mergeCell ref="G7:G8"/>
    <mergeCell ref="A40:B40"/>
    <mergeCell ref="A41:B41"/>
    <mergeCell ref="E41:G41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2022-04-28T22:01:39Z</cp:lastPrinted>
  <dcterms:created xsi:type="dcterms:W3CDTF">2022-04-28T21:58:19Z</dcterms:created>
  <dcterms:modified xsi:type="dcterms:W3CDTF">2022-04-28T22:01:47Z</dcterms:modified>
  <cp:contentStatus/>
</cp:coreProperties>
</file>