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F6d" sheetId="1" r:id="rId1"/>
  </sheets>
  <definedNames>
    <definedName name="_xlnm._FilterDatabase" localSheetId="0" hidden="1">F6d!$A$3:$G$27</definedName>
  </definedNames>
  <calcPr calcId="124519"/>
</workbook>
</file>

<file path=xl/calcChain.xml><?xml version="1.0" encoding="utf-8"?>
<calcChain xmlns="http://schemas.openxmlformats.org/spreadsheetml/2006/main">
  <c r="D5" i="1"/>
  <c r="G5"/>
  <c r="D6"/>
  <c r="G6" s="1"/>
  <c r="B7"/>
  <c r="C7"/>
  <c r="C4" s="1"/>
  <c r="E7"/>
  <c r="E4" s="1"/>
  <c r="F7"/>
  <c r="F4" s="1"/>
  <c r="D8"/>
  <c r="G8"/>
  <c r="D9"/>
  <c r="G9" s="1"/>
  <c r="D10"/>
  <c r="G10" s="1"/>
  <c r="B11"/>
  <c r="C11"/>
  <c r="E11"/>
  <c r="F11"/>
  <c r="D12"/>
  <c r="D11" s="1"/>
  <c r="G11" s="1"/>
  <c r="D13"/>
  <c r="G13" s="1"/>
  <c r="D14"/>
  <c r="G14" s="1"/>
  <c r="F16"/>
  <c r="D17"/>
  <c r="G17" s="1"/>
  <c r="D18"/>
  <c r="G18" s="1"/>
  <c r="B19"/>
  <c r="B16" s="1"/>
  <c r="C19"/>
  <c r="C16" s="1"/>
  <c r="E19"/>
  <c r="F19"/>
  <c r="D20"/>
  <c r="G20" s="1"/>
  <c r="D21"/>
  <c r="G21" s="1"/>
  <c r="D22"/>
  <c r="G22" s="1"/>
  <c r="B23"/>
  <c r="C23"/>
  <c r="E23"/>
  <c r="F23"/>
  <c r="D24"/>
  <c r="G24" s="1"/>
  <c r="D25"/>
  <c r="G25" s="1"/>
  <c r="D26"/>
  <c r="G26" s="1"/>
  <c r="C27" l="1"/>
  <c r="G12"/>
  <c r="F27"/>
  <c r="G7"/>
  <c r="E16"/>
  <c r="E27" s="1"/>
  <c r="D7"/>
  <c r="B4"/>
  <c r="B27" s="1"/>
  <c r="G4"/>
  <c r="D4"/>
  <c r="D23"/>
  <c r="G23" s="1"/>
  <c r="G16" s="1"/>
  <c r="D19"/>
  <c r="G19" s="1"/>
  <c r="G27" l="1"/>
  <c r="D16"/>
  <c r="D27" s="1"/>
</calcChain>
</file>

<file path=xl/sharedStrings.xml><?xml version="1.0" encoding="utf-8"?>
<sst xmlns="http://schemas.openxmlformats.org/spreadsheetml/2006/main" count="33" uniqueCount="23">
  <si>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</si>
  <si>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</si>
  <si>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</si>
  <si>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</si>
  <si>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</si>
  <si>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</si>
  <si>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</si>
  <si>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</si>
  <si>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</si>
  <si>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</si>
  <si>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</si>
  <si>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</si>
  <si>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</si>
  <si>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Subejercicio (e)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</si>
  <si>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</si>
  <si>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</si>
  <si>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</si>
  <si>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</si>
  <si>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</si>
  <si>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</si>
  <si>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</si>
  <si>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de Servicios Personales por Categoría
al 31 de Marzo de 2018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</si>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</sst>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sqref="A1:G1"/>
    </sheetView>
  </sheetViews>
  <sheetFormatPr baseColWidth="10" defaultRowHeight="11.25"/>
  <cols>
    <col min="1" max="1" width="56.83203125" style="1" customWidth="1"/>
    <col min="2" max="7" width="16.83203125" style="1" customWidth="1"/>
    <col min="8" max="16384" width="12" style="1"/>
  </cols>
  <sheetData>
    <row r="1" spans="1:7" ht="56.1" customHeight="1">
      <c r="A1" s="19" t="s">
        <v>21</v>
      </c>
      <c r="B1" s="18"/>
      <c r="C1" s="18"/>
      <c r="D1" s="18"/>
      <c r="E1" s="18"/>
      <c r="F1" s="18"/>
      <c r="G1" s="17"/>
    </row>
    <row r="2" spans="1:7">
      <c r="A2" s="16"/>
      <c r="B2" s="15" t="s">
        <v>20</v>
      </c>
      <c r="C2" s="15"/>
      <c r="D2" s="15"/>
      <c r="E2" s="15"/>
      <c r="F2" s="15"/>
      <c r="G2" s="14"/>
    </row>
    <row r="3" spans="1:7" ht="45.75" customHeight="1">
      <c r="A3" s="13" t="s">
        <v>19</v>
      </c>
      <c r="B3" s="12" t="s">
        <v>18</v>
      </c>
      <c r="C3" s="12" t="s">
        <v>17</v>
      </c>
      <c r="D3" s="12" t="s">
        <v>16</v>
      </c>
      <c r="E3" s="12" t="s">
        <v>15</v>
      </c>
      <c r="F3" s="12" t="s">
        <v>14</v>
      </c>
      <c r="G3" s="11" t="s">
        <v>13</v>
      </c>
    </row>
    <row r="4" spans="1:7">
      <c r="A4" s="10" t="s">
        <v>12</v>
      </c>
      <c r="B4" s="9">
        <f>B5+B6+B7+B10+B11+B14</f>
        <v>1761591870.8</v>
      </c>
      <c r="C4" s="9">
        <f>C5+C6+C7+C10+C11+C14</f>
        <v>531338.85</v>
      </c>
      <c r="D4" s="9">
        <f>D5+D6+D7+D10+D11+D14</f>
        <v>1762123209.6500001</v>
      </c>
      <c r="E4" s="9">
        <f>E5+E6+E7+E10+E11+E14</f>
        <v>302410040.67000002</v>
      </c>
      <c r="F4" s="9">
        <f>F5+F6+F7+F10+F11+F14</f>
        <v>302410040.67000002</v>
      </c>
      <c r="G4" s="9">
        <f>G5+G6+G7+G10+G11+G14</f>
        <v>1459713168.98</v>
      </c>
    </row>
    <row r="5" spans="1:7">
      <c r="A5" s="6" t="s">
        <v>10</v>
      </c>
      <c r="B5" s="7"/>
      <c r="C5" s="7"/>
      <c r="D5" s="4">
        <f>B5+C5</f>
        <v>0</v>
      </c>
      <c r="E5" s="7"/>
      <c r="F5" s="7"/>
      <c r="G5" s="4">
        <f>D5-E5</f>
        <v>0</v>
      </c>
    </row>
    <row r="6" spans="1:7">
      <c r="A6" s="6" t="s">
        <v>9</v>
      </c>
      <c r="B6" s="4"/>
      <c r="C6" s="4"/>
      <c r="D6" s="4">
        <f>B6+C6</f>
        <v>0</v>
      </c>
      <c r="E6" s="4"/>
      <c r="F6" s="4"/>
      <c r="G6" s="4">
        <f>D6-E6</f>
        <v>0</v>
      </c>
    </row>
    <row r="7" spans="1:7">
      <c r="A7" s="6" t="s">
        <v>8</v>
      </c>
      <c r="B7" s="4">
        <f>SUM(B8:B9)</f>
        <v>1761591870.8</v>
      </c>
      <c r="C7" s="4">
        <f>SUM(C8:C9)</f>
        <v>531338.85</v>
      </c>
      <c r="D7" s="4">
        <f>SUM(D8:D9)</f>
        <v>1762123209.6500001</v>
      </c>
      <c r="E7" s="4">
        <f>SUM(E8:E9)</f>
        <v>302410040.67000002</v>
      </c>
      <c r="F7" s="4">
        <f>SUM(F8:F9)</f>
        <v>302410040.67000002</v>
      </c>
      <c r="G7" s="4">
        <f>SUM(G8:G9)</f>
        <v>1459713168.98</v>
      </c>
    </row>
    <row r="8" spans="1:7">
      <c r="A8" s="8" t="s">
        <v>7</v>
      </c>
      <c r="B8" s="7">
        <v>437403261.51999998</v>
      </c>
      <c r="C8" s="7">
        <v>101931.44</v>
      </c>
      <c r="D8" s="4">
        <f>B8+C8</f>
        <v>437505192.95999998</v>
      </c>
      <c r="E8" s="7">
        <v>84960601.920000002</v>
      </c>
      <c r="F8" s="7">
        <v>84960601.920000002</v>
      </c>
      <c r="G8" s="7">
        <f>D8-E8</f>
        <v>352544591.03999996</v>
      </c>
    </row>
    <row r="9" spans="1:7">
      <c r="A9" s="8" t="s">
        <v>6</v>
      </c>
      <c r="B9" s="7">
        <v>1324188609.28</v>
      </c>
      <c r="C9" s="7">
        <v>429407.41</v>
      </c>
      <c r="D9" s="4">
        <f>B9+C9</f>
        <v>1324618016.6900001</v>
      </c>
      <c r="E9" s="7">
        <v>217449438.75</v>
      </c>
      <c r="F9" s="7">
        <v>217449438.75</v>
      </c>
      <c r="G9" s="7">
        <f>D9-E9</f>
        <v>1107168577.9400001</v>
      </c>
    </row>
    <row r="10" spans="1:7">
      <c r="A10" s="6" t="s">
        <v>5</v>
      </c>
      <c r="B10" s="4"/>
      <c r="C10" s="4"/>
      <c r="D10" s="4">
        <f>B10+C10</f>
        <v>0</v>
      </c>
      <c r="E10" s="4"/>
      <c r="F10" s="4"/>
      <c r="G10" s="4">
        <f>D10-E10</f>
        <v>0</v>
      </c>
    </row>
    <row r="11" spans="1:7" ht="22.5">
      <c r="A11" s="6" t="s">
        <v>4</v>
      </c>
      <c r="B11" s="4">
        <f>SUM(B12:B13)</f>
        <v>0</v>
      </c>
      <c r="C11" s="4">
        <f>SUM(C12:C13)</f>
        <v>0</v>
      </c>
      <c r="D11" s="4">
        <f>SUM(D12:D13)</f>
        <v>0</v>
      </c>
      <c r="E11" s="4">
        <f>SUM(E12:E13)</f>
        <v>0</v>
      </c>
      <c r="F11" s="4">
        <f>SUM(F12:F13)</f>
        <v>0</v>
      </c>
      <c r="G11" s="4">
        <f>D11-E11</f>
        <v>0</v>
      </c>
    </row>
    <row r="12" spans="1:7">
      <c r="A12" s="8" t="s">
        <v>3</v>
      </c>
      <c r="B12" s="7"/>
      <c r="C12" s="7"/>
      <c r="D12" s="4">
        <f>B12+C12</f>
        <v>0</v>
      </c>
      <c r="E12" s="7"/>
      <c r="F12" s="7"/>
      <c r="G12" s="7">
        <f>D12-E12</f>
        <v>0</v>
      </c>
    </row>
    <row r="13" spans="1:7">
      <c r="A13" s="8" t="s">
        <v>2</v>
      </c>
      <c r="B13" s="7"/>
      <c r="C13" s="7"/>
      <c r="D13" s="4">
        <f>B13+C13</f>
        <v>0</v>
      </c>
      <c r="E13" s="7"/>
      <c r="F13" s="7"/>
      <c r="G13" s="7">
        <f>D13-E13</f>
        <v>0</v>
      </c>
    </row>
    <row r="14" spans="1:7">
      <c r="A14" s="6" t="s">
        <v>1</v>
      </c>
      <c r="B14" s="4"/>
      <c r="C14" s="4"/>
      <c r="D14" s="4">
        <f>B14+C14</f>
        <v>0</v>
      </c>
      <c r="E14" s="4"/>
      <c r="F14" s="4"/>
      <c r="G14" s="4">
        <f>D14-E14</f>
        <v>0</v>
      </c>
    </row>
    <row r="15" spans="1:7" ht="5.0999999999999996" customHeight="1">
      <c r="A15" s="6"/>
      <c r="B15" s="7"/>
      <c r="C15" s="7"/>
      <c r="D15" s="7"/>
      <c r="E15" s="7"/>
      <c r="F15" s="7"/>
      <c r="G15" s="7"/>
    </row>
    <row r="16" spans="1:7">
      <c r="A16" s="5" t="s">
        <v>11</v>
      </c>
      <c r="B16" s="4">
        <f>B17+B18+B19+B22+B23+B26</f>
        <v>2794036559</v>
      </c>
      <c r="C16" s="4">
        <f>C17+C18+C19+C22+C23+C26</f>
        <v>1795035136.0900002</v>
      </c>
      <c r="D16" s="4">
        <f>D17+D18+D19+D22+D23+D26</f>
        <v>4589071695.0900002</v>
      </c>
      <c r="E16" s="4">
        <f>E17+E18+E19+E22+E23+E26</f>
        <v>964325479.12</v>
      </c>
      <c r="F16" s="4">
        <f>F17+F18+F19+F22+F23+F26</f>
        <v>964325479.12</v>
      </c>
      <c r="G16" s="4">
        <f>G17+G18+G19+G22+G23+G26</f>
        <v>3624746215.9700003</v>
      </c>
    </row>
    <row r="17" spans="1:7">
      <c r="A17" s="6" t="s">
        <v>10</v>
      </c>
      <c r="B17" s="7"/>
      <c r="C17" s="7"/>
      <c r="D17" s="4">
        <f>B17+C17</f>
        <v>0</v>
      </c>
      <c r="E17" s="7"/>
      <c r="F17" s="7"/>
      <c r="G17" s="4">
        <f>D17-E17</f>
        <v>0</v>
      </c>
    </row>
    <row r="18" spans="1:7">
      <c r="A18" s="6" t="s">
        <v>9</v>
      </c>
      <c r="B18" s="4"/>
      <c r="C18" s="4"/>
      <c r="D18" s="4">
        <f>B18+C18</f>
        <v>0</v>
      </c>
      <c r="E18" s="4"/>
      <c r="F18" s="4"/>
      <c r="G18" s="4">
        <f>D18-E18</f>
        <v>0</v>
      </c>
    </row>
    <row r="19" spans="1:7">
      <c r="A19" s="6" t="s">
        <v>8</v>
      </c>
      <c r="B19" s="4">
        <f>SUM(B20:B21)</f>
        <v>2794036559</v>
      </c>
      <c r="C19" s="4">
        <f>SUM(C20:C21)</f>
        <v>1795035136.0900002</v>
      </c>
      <c r="D19" s="4">
        <f>SUM(D20:D21)</f>
        <v>4589071695.0900002</v>
      </c>
      <c r="E19" s="4">
        <f>SUM(E20:E21)</f>
        <v>964325479.12</v>
      </c>
      <c r="F19" s="4">
        <f>SUM(F20:F21)</f>
        <v>964325479.12</v>
      </c>
      <c r="G19" s="4">
        <f>D19-E19</f>
        <v>3624746215.9700003</v>
      </c>
    </row>
    <row r="20" spans="1:7">
      <c r="A20" s="8" t="s">
        <v>7</v>
      </c>
      <c r="B20" s="7">
        <v>652457594.66999996</v>
      </c>
      <c r="C20" s="7">
        <v>42487731.450000003</v>
      </c>
      <c r="D20" s="4">
        <f>B20+C20</f>
        <v>694945326.12</v>
      </c>
      <c r="E20" s="7">
        <v>137428840.37</v>
      </c>
      <c r="F20" s="7">
        <v>137428840.37</v>
      </c>
      <c r="G20" s="7">
        <f>D20-E20</f>
        <v>557516485.75</v>
      </c>
    </row>
    <row r="21" spans="1:7">
      <c r="A21" s="8" t="s">
        <v>6</v>
      </c>
      <c r="B21" s="7">
        <v>2141578964.3299999</v>
      </c>
      <c r="C21" s="7">
        <v>1752547404.6400001</v>
      </c>
      <c r="D21" s="4">
        <f>B21+C21</f>
        <v>3894126368.9700003</v>
      </c>
      <c r="E21" s="7">
        <v>826896638.75</v>
      </c>
      <c r="F21" s="7">
        <v>826896638.75</v>
      </c>
      <c r="G21" s="7">
        <f>D21-E21</f>
        <v>3067229730.2200003</v>
      </c>
    </row>
    <row r="22" spans="1:7">
      <c r="A22" s="6" t="s">
        <v>5</v>
      </c>
      <c r="B22" s="4"/>
      <c r="C22" s="4"/>
      <c r="D22" s="4">
        <f>B22+C22</f>
        <v>0</v>
      </c>
      <c r="E22" s="4"/>
      <c r="F22" s="4"/>
      <c r="G22" s="4">
        <f>D22-E22</f>
        <v>0</v>
      </c>
    </row>
    <row r="23" spans="1:7" ht="22.5">
      <c r="A23" s="6" t="s">
        <v>4</v>
      </c>
      <c r="B23" s="4">
        <f>SUM(B24:B25)</f>
        <v>0</v>
      </c>
      <c r="C23" s="4">
        <f>SUM(C24:C25)</f>
        <v>0</v>
      </c>
      <c r="D23" s="4">
        <f>SUM(D24:D25)</f>
        <v>0</v>
      </c>
      <c r="E23" s="4">
        <f>SUM(E24:E25)</f>
        <v>0</v>
      </c>
      <c r="F23" s="4">
        <f>SUM(F24:F25)</f>
        <v>0</v>
      </c>
      <c r="G23" s="4">
        <f>D23-E23</f>
        <v>0</v>
      </c>
    </row>
    <row r="24" spans="1:7">
      <c r="A24" s="8" t="s">
        <v>3</v>
      </c>
      <c r="B24" s="7"/>
      <c r="C24" s="7"/>
      <c r="D24" s="4">
        <f>B24+C24</f>
        <v>0</v>
      </c>
      <c r="E24" s="7"/>
      <c r="F24" s="7"/>
      <c r="G24" s="7">
        <f>D24-E24</f>
        <v>0</v>
      </c>
    </row>
    <row r="25" spans="1:7">
      <c r="A25" s="8" t="s">
        <v>2</v>
      </c>
      <c r="B25" s="7"/>
      <c r="C25" s="7"/>
      <c r="D25" s="4">
        <f>B25+C25</f>
        <v>0</v>
      </c>
      <c r="E25" s="7"/>
      <c r="F25" s="7"/>
      <c r="G25" s="7">
        <f>D25-E25</f>
        <v>0</v>
      </c>
    </row>
    <row r="26" spans="1:7">
      <c r="A26" s="6" t="s">
        <v>1</v>
      </c>
      <c r="B26" s="4"/>
      <c r="C26" s="4"/>
      <c r="D26" s="4">
        <f>B26+C26</f>
        <v>0</v>
      </c>
      <c r="E26" s="4"/>
      <c r="F26" s="4"/>
      <c r="G26" s="4">
        <f>D26-E26</f>
        <v>0</v>
      </c>
    </row>
    <row r="27" spans="1:7">
      <c r="A27" s="5" t="s">
        <v>0</v>
      </c>
      <c r="B27" s="4">
        <f>B4+B16</f>
        <v>4555628429.8000002</v>
      </c>
      <c r="C27" s="4">
        <f>C4+C16</f>
        <v>1795566474.9400001</v>
      </c>
      <c r="D27" s="4">
        <f>D4+D16</f>
        <v>6351194904.7399998</v>
      </c>
      <c r="E27" s="4">
        <f>E4+E16</f>
        <v>1266735519.79</v>
      </c>
      <c r="F27" s="4">
        <f>F4+F16</f>
        <v>1266735519.79</v>
      </c>
      <c r="G27" s="4">
        <f>G4+G16</f>
        <v>5084459384.9500008</v>
      </c>
    </row>
    <row r="28" spans="1:7" ht="5.0999999999999996" customHeight="1">
      <c r="A28" s="3"/>
      <c r="B28" s="2"/>
      <c r="C28" s="2"/>
      <c r="D28" s="2"/>
      <c r="E28" s="2"/>
      <c r="F28" s="2"/>
      <c r="G28" s="2"/>
    </row>
    <row r="30" spans="1:7">
      <c r="A30" s="1" t="s">
        <v>22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2018-05-03T22:39:00Z</dcterms:created>
  <dcterms:modified xsi:type="dcterms:W3CDTF">2018-05-03T22:40:45Z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