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TAFORMA TRANSPARENCIA DEL GASTO 14122021\ADICIONALES\"/>
    </mc:Choice>
  </mc:AlternateContent>
  <xr:revisionPtr revIDLastSave="0" documentId="13_ncr:1_{6906A615-0329-4DEE-A72D-6B6051F99F23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F6C!$A$1:$G$80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91029"/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E4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E44" i="1"/>
  <c r="C44" i="1"/>
  <c r="B44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C9" i="1" s="1"/>
  <c r="B10" i="1"/>
  <c r="B43" i="1" l="1"/>
  <c r="C43" i="1"/>
  <c r="E9" i="1"/>
  <c r="E77" i="1" s="1"/>
  <c r="F43" i="1"/>
  <c r="C77" i="1"/>
  <c r="B9" i="1"/>
  <c r="B77" i="1" s="1"/>
  <c r="D19" i="1"/>
  <c r="D27" i="1"/>
  <c r="G37" i="1"/>
  <c r="D53" i="1"/>
  <c r="D61" i="1"/>
  <c r="F9" i="1"/>
  <c r="F77" i="1" s="1"/>
  <c r="D10" i="1"/>
  <c r="D44" i="1"/>
  <c r="D43" i="1" s="1"/>
  <c r="G27" i="1"/>
  <c r="G53" i="1"/>
  <c r="G10" i="1"/>
  <c r="G44" i="1"/>
  <c r="G19" i="1"/>
  <c r="G61" i="1"/>
  <c r="G71" i="1"/>
  <c r="D37" i="1"/>
  <c r="D9" i="1" l="1"/>
  <c r="D77" i="1" s="1"/>
  <c r="G9" i="1"/>
  <c r="G43" i="1"/>
  <c r="G77" i="1" l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<sst xmlns="http://schemas.openxmlformats.org/spreadsheetml/2006/main" count="137" uniqueCount="107">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</sst>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38">
    <xf numFmtId="0" fontId="0" fillId="0" borderId="0" xfId="0"/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9"/>
    </xf>
    <xf numFmtId="0" fontId="5" fillId="0" borderId="6" xfId="2" applyFont="1" applyBorder="1" applyAlignment="1">
      <alignment horizontal="left"/>
    </xf>
    <xf numFmtId="164" fontId="1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indent="3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wrapText="1" indent="9"/>
    </xf>
    <xf numFmtId="164" fontId="0" fillId="0" borderId="7" xfId="1" applyNumberFormat="1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64" fontId="0" fillId="0" borderId="10" xfId="1" applyNumberFormat="1" applyFont="1" applyFill="1" applyBorder="1"/>
    <xf numFmtId="0" fontId="0" fillId="0" borderId="0" xfId="0" applyBorder="1"/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8">
    <cellStyle name="Énfasis1 2" xfId="3" xr:uid="{00000000-0005-0000-0000-000000000000}"/>
    <cellStyle name="Énfasis1 3" xfId="4" xr:uid="{00000000-0005-0000-0000-000001000000}"/>
    <cellStyle name="Énfasis5 2" xfId="5" xr:uid="{00000000-0005-0000-0000-000002000000}"/>
    <cellStyle name="Millares" xfId="1" builtinId="3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 2 2" xfId="13" xr:uid="{00000000-0005-0000-0000-00000C000000}"/>
    <cellStyle name="Normal 2 2 3" xfId="14" xr:uid="{00000000-0005-0000-0000-00000D000000}"/>
    <cellStyle name="Normal 2 3" xfId="15" xr:uid="{00000000-0005-0000-0000-00000E000000}"/>
    <cellStyle name="Normal 2 4" xfId="16" xr:uid="{00000000-0005-0000-0000-00000F000000}"/>
    <cellStyle name="Normal 3" xfId="2" xr:uid="{00000000-0005-0000-0000-000010000000}"/>
    <cellStyle name="Normal 3 2" xfId="17" xr:uid="{00000000-0005-0000-0000-000011000000}"/>
    <cellStyle name="Normal 3 3" xfId="18" xr:uid="{00000000-0005-0000-0000-000012000000}"/>
    <cellStyle name="Normal 3 3 2" xfId="19" xr:uid="{00000000-0005-0000-0000-000013000000}"/>
    <cellStyle name="Normal 3 3 3" xfId="20" xr:uid="{00000000-0005-0000-0000-000014000000}"/>
    <cellStyle name="Normal 4" xfId="21" xr:uid="{00000000-0005-0000-0000-000015000000}"/>
    <cellStyle name="Normal 4 2" xfId="22" xr:uid="{00000000-0005-0000-0000-000016000000}"/>
    <cellStyle name="Normal 4 2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Notas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80" zoomScaleNormal="80" workbookViewId="0">
      <selection activeCell="G7" sqref="G7:G8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8" ht="51.75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8" x14ac:dyDescent="0.25">
      <c r="A2" s="30" t="s">
        <v>1</v>
      </c>
      <c r="B2" s="31"/>
      <c r="C2" s="31"/>
      <c r="D2" s="31"/>
      <c r="E2" s="31"/>
      <c r="F2" s="31"/>
      <c r="G2" s="32"/>
    </row>
    <row r="3" spans="1:8" x14ac:dyDescent="0.25">
      <c r="A3" s="33" t="s">
        <v>2</v>
      </c>
      <c r="B3" s="22"/>
      <c r="C3" s="22"/>
      <c r="D3" s="22"/>
      <c r="E3" s="22"/>
      <c r="F3" s="22"/>
      <c r="G3" s="34"/>
    </row>
    <row r="4" spans="1:8" x14ac:dyDescent="0.25">
      <c r="A4" s="33" t="s">
        <v>3</v>
      </c>
      <c r="B4" s="22"/>
      <c r="C4" s="22"/>
      <c r="D4" s="22"/>
      <c r="E4" s="22"/>
      <c r="F4" s="22"/>
      <c r="G4" s="34"/>
    </row>
    <row r="5" spans="1:8" x14ac:dyDescent="0.25">
      <c r="A5" s="35" t="s">
        <v>106</v>
      </c>
      <c r="B5" s="36"/>
      <c r="C5" s="36"/>
      <c r="D5" s="36"/>
      <c r="E5" s="36"/>
      <c r="F5" s="36"/>
      <c r="G5" s="37"/>
    </row>
    <row r="6" spans="1:8" x14ac:dyDescent="0.25">
      <c r="A6" s="23" t="s">
        <v>4</v>
      </c>
      <c r="B6" s="24"/>
      <c r="C6" s="24"/>
      <c r="D6" s="24"/>
      <c r="E6" s="24"/>
      <c r="F6" s="24"/>
      <c r="G6" s="25"/>
    </row>
    <row r="7" spans="1:8" x14ac:dyDescent="0.25">
      <c r="A7" s="22" t="s">
        <v>5</v>
      </c>
      <c r="B7" s="23" t="s">
        <v>6</v>
      </c>
      <c r="C7" s="24"/>
      <c r="D7" s="24"/>
      <c r="E7" s="24"/>
      <c r="F7" s="25"/>
      <c r="G7" s="26" t="s">
        <v>7</v>
      </c>
    </row>
    <row r="8" spans="1:8" ht="30" x14ac:dyDescent="0.25">
      <c r="A8" s="22"/>
      <c r="B8" s="1" t="s">
        <v>8</v>
      </c>
      <c r="C8" s="2" t="s">
        <v>9</v>
      </c>
      <c r="D8" s="1" t="s">
        <v>10</v>
      </c>
      <c r="E8" s="1" t="s">
        <v>11</v>
      </c>
      <c r="F8" s="3" t="s">
        <v>12</v>
      </c>
      <c r="G8" s="27"/>
    </row>
    <row r="9" spans="1:8" x14ac:dyDescent="0.25">
      <c r="A9" s="4" t="s">
        <v>13</v>
      </c>
      <c r="B9" s="5">
        <f t="shared" ref="B9:G9" si="0">B10+B19+B27+B37</f>
        <v>5763027454.4499998</v>
      </c>
      <c r="C9" s="5">
        <f t="shared" si="0"/>
        <v>997182354.03999996</v>
      </c>
      <c r="D9" s="5">
        <f t="shared" si="0"/>
        <v>6760209808.4899998</v>
      </c>
      <c r="E9" s="5">
        <f t="shared" si="0"/>
        <v>3964121731.5100002</v>
      </c>
      <c r="F9" s="5">
        <f t="shared" si="0"/>
        <v>3958794662.4299998</v>
      </c>
      <c r="G9" s="5">
        <f t="shared" si="0"/>
        <v>2796088076.9799995</v>
      </c>
    </row>
    <row r="10" spans="1:8" x14ac:dyDescent="0.25">
      <c r="A10" s="6" t="s">
        <v>14</v>
      </c>
      <c r="B10" s="7">
        <f t="shared" ref="B10:G10" si="1">SUM(B11:B18)</f>
        <v>0</v>
      </c>
      <c r="C10" s="7">
        <f t="shared" si="1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8" x14ac:dyDescent="0.25">
      <c r="A11" s="8" t="s">
        <v>15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9" t="s">
        <v>16</v>
      </c>
    </row>
    <row r="12" spans="1:8" x14ac:dyDescent="0.25">
      <c r="A12" s="8" t="s">
        <v>17</v>
      </c>
      <c r="B12" s="7">
        <v>0</v>
      </c>
      <c r="C12" s="7">
        <v>0</v>
      </c>
      <c r="D12" s="7">
        <f t="shared" ref="D12:D18" si="2">B12+C12</f>
        <v>0</v>
      </c>
      <c r="E12" s="7">
        <v>0</v>
      </c>
      <c r="F12" s="7">
        <v>0</v>
      </c>
      <c r="G12" s="7">
        <f t="shared" ref="G12:G18" si="3">D12-E12</f>
        <v>0</v>
      </c>
      <c r="H12" s="9" t="s">
        <v>18</v>
      </c>
    </row>
    <row r="13" spans="1:8" x14ac:dyDescent="0.25">
      <c r="A13" s="8" t="s">
        <v>19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  <c r="H13" s="9" t="s">
        <v>20</v>
      </c>
    </row>
    <row r="14" spans="1:8" x14ac:dyDescent="0.25">
      <c r="A14" s="8" t="s">
        <v>21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  <c r="H14" s="9" t="s">
        <v>22</v>
      </c>
    </row>
    <row r="15" spans="1:8" x14ac:dyDescent="0.25">
      <c r="A15" s="8" t="s">
        <v>23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  <c r="H15" s="9" t="s">
        <v>24</v>
      </c>
    </row>
    <row r="16" spans="1:8" x14ac:dyDescent="0.25">
      <c r="A16" s="8" t="s">
        <v>25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  <c r="H16" s="9" t="s">
        <v>26</v>
      </c>
    </row>
    <row r="17" spans="1:8" x14ac:dyDescent="0.25">
      <c r="A17" s="8" t="s">
        <v>27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  <c r="H17" s="9" t="s">
        <v>28</v>
      </c>
    </row>
    <row r="18" spans="1:8" x14ac:dyDescent="0.25">
      <c r="A18" s="8" t="s">
        <v>29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  <c r="H18" s="9" t="s">
        <v>30</v>
      </c>
    </row>
    <row r="19" spans="1:8" x14ac:dyDescent="0.25">
      <c r="A19" s="6" t="s">
        <v>31</v>
      </c>
      <c r="B19" s="7">
        <f t="shared" ref="B19:G19" si="4">SUM(B20:B26)</f>
        <v>5763027454.4499998</v>
      </c>
      <c r="C19" s="7">
        <f t="shared" si="4"/>
        <v>997182354.03999996</v>
      </c>
      <c r="D19" s="7">
        <f t="shared" si="4"/>
        <v>6760209808.4899998</v>
      </c>
      <c r="E19" s="7">
        <f t="shared" si="4"/>
        <v>3964121731.5100002</v>
      </c>
      <c r="F19" s="7">
        <f t="shared" si="4"/>
        <v>3958794662.4299998</v>
      </c>
      <c r="G19" s="7">
        <f t="shared" si="4"/>
        <v>2796088076.9799995</v>
      </c>
    </row>
    <row r="20" spans="1:8" x14ac:dyDescent="0.25">
      <c r="A20" s="8" t="s">
        <v>32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  <c r="H20" s="9" t="s">
        <v>33</v>
      </c>
    </row>
    <row r="21" spans="1:8" x14ac:dyDescent="0.25">
      <c r="A21" s="8" t="s">
        <v>34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  <c r="H21" s="9" t="s">
        <v>35</v>
      </c>
    </row>
    <row r="22" spans="1:8" x14ac:dyDescent="0.25">
      <c r="A22" s="8" t="s">
        <v>36</v>
      </c>
      <c r="B22" s="10">
        <v>5763027454.4499998</v>
      </c>
      <c r="C22" s="10">
        <v>997182354.03999996</v>
      </c>
      <c r="D22" s="7">
        <f t="shared" si="5"/>
        <v>6760209808.4899998</v>
      </c>
      <c r="E22" s="10">
        <v>3964121731.5100002</v>
      </c>
      <c r="F22" s="10">
        <v>3958794662.4299998</v>
      </c>
      <c r="G22" s="7">
        <f t="shared" si="6"/>
        <v>2796088076.9799995</v>
      </c>
      <c r="H22" s="9" t="s">
        <v>37</v>
      </c>
    </row>
    <row r="23" spans="1:8" x14ac:dyDescent="0.25">
      <c r="A23" s="8" t="s">
        <v>38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  <c r="H23" s="9" t="s">
        <v>39</v>
      </c>
    </row>
    <row r="24" spans="1:8" x14ac:dyDescent="0.25">
      <c r="A24" s="8" t="s">
        <v>40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  <c r="H24" s="9" t="s">
        <v>41</v>
      </c>
    </row>
    <row r="25" spans="1:8" x14ac:dyDescent="0.25">
      <c r="A25" s="8" t="s">
        <v>42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  <c r="H25" s="9" t="s">
        <v>43</v>
      </c>
    </row>
    <row r="26" spans="1:8" x14ac:dyDescent="0.25">
      <c r="A26" s="8" t="s">
        <v>44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  <c r="H26" s="9" t="s">
        <v>45</v>
      </c>
    </row>
    <row r="27" spans="1:8" x14ac:dyDescent="0.25">
      <c r="A27" s="6" t="s">
        <v>46</v>
      </c>
      <c r="B27" s="7">
        <f t="shared" ref="B27:G27" si="7">SUM(B28:B36)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8" x14ac:dyDescent="0.25">
      <c r="A28" s="11" t="s">
        <v>47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  <c r="H28" s="9" t="s">
        <v>48</v>
      </c>
    </row>
    <row r="29" spans="1:8" x14ac:dyDescent="0.25">
      <c r="A29" s="8" t="s">
        <v>49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  <c r="H29" s="9" t="s">
        <v>50</v>
      </c>
    </row>
    <row r="30" spans="1:8" x14ac:dyDescent="0.25">
      <c r="A30" s="8" t="s">
        <v>51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  <c r="H30" s="9" t="s">
        <v>52</v>
      </c>
    </row>
    <row r="31" spans="1:8" x14ac:dyDescent="0.25">
      <c r="A31" s="8" t="s">
        <v>53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  <c r="H31" s="9" t="s">
        <v>54</v>
      </c>
    </row>
    <row r="32" spans="1:8" x14ac:dyDescent="0.25">
      <c r="A32" s="8" t="s">
        <v>55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  <c r="H32" s="9" t="s">
        <v>56</v>
      </c>
    </row>
    <row r="33" spans="1:8" x14ac:dyDescent="0.25">
      <c r="A33" s="8" t="s">
        <v>57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  <c r="H33" s="9" t="s">
        <v>58</v>
      </c>
    </row>
    <row r="34" spans="1:8" x14ac:dyDescent="0.25">
      <c r="A34" s="8" t="s">
        <v>59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  <c r="H34" s="9" t="s">
        <v>60</v>
      </c>
    </row>
    <row r="35" spans="1:8" x14ac:dyDescent="0.25">
      <c r="A35" s="8" t="s">
        <v>61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  <c r="H35" s="9" t="s">
        <v>62</v>
      </c>
    </row>
    <row r="36" spans="1:8" x14ac:dyDescent="0.25">
      <c r="A36" s="8" t="s">
        <v>63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  <c r="H36" s="9" t="s">
        <v>64</v>
      </c>
    </row>
    <row r="37" spans="1:8" ht="30" x14ac:dyDescent="0.25">
      <c r="A37" s="12" t="s">
        <v>65</v>
      </c>
      <c r="B37" s="7">
        <f t="shared" ref="B37:G37" si="10">SUM(B38:B41)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8" ht="30" x14ac:dyDescent="0.25">
      <c r="A38" s="11" t="s">
        <v>66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9" t="s">
        <v>67</v>
      </c>
    </row>
    <row r="39" spans="1:8" ht="30" x14ac:dyDescent="0.25">
      <c r="A39" s="11" t="s">
        <v>68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9" t="s">
        <v>69</v>
      </c>
    </row>
    <row r="40" spans="1:8" x14ac:dyDescent="0.25">
      <c r="A40" s="11" t="s">
        <v>70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9" t="s">
        <v>71</v>
      </c>
    </row>
    <row r="41" spans="1:8" x14ac:dyDescent="0.25">
      <c r="A41" s="11" t="s">
        <v>72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9" t="s">
        <v>73</v>
      </c>
    </row>
    <row r="42" spans="1:8" x14ac:dyDescent="0.25">
      <c r="A42" s="11"/>
      <c r="B42" s="7"/>
      <c r="C42" s="7"/>
      <c r="D42" s="7"/>
      <c r="E42" s="7"/>
      <c r="F42" s="7"/>
      <c r="G42" s="7"/>
    </row>
    <row r="43" spans="1:8" x14ac:dyDescent="0.25">
      <c r="A43" s="13" t="s">
        <v>74</v>
      </c>
      <c r="B43" s="14">
        <f t="shared" ref="B43:G43" si="11">B44+B53+B61+B71</f>
        <v>7596548988</v>
      </c>
      <c r="C43" s="14">
        <f t="shared" si="11"/>
        <v>728587066.65999997</v>
      </c>
      <c r="D43" s="14">
        <f t="shared" si="11"/>
        <v>8325136054.6599998</v>
      </c>
      <c r="E43" s="14">
        <f t="shared" si="11"/>
        <v>4590146739.3999996</v>
      </c>
      <c r="F43" s="14">
        <f t="shared" si="11"/>
        <v>4590146739.3999996</v>
      </c>
      <c r="G43" s="14">
        <f t="shared" si="11"/>
        <v>3734989315.2600002</v>
      </c>
    </row>
    <row r="44" spans="1:8" x14ac:dyDescent="0.25">
      <c r="A44" s="6" t="s">
        <v>75</v>
      </c>
      <c r="B44" s="7">
        <f t="shared" ref="B44:G44" si="12">SUM(B45:B52)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 spans="1:8" x14ac:dyDescent="0.25">
      <c r="A45" s="11" t="s">
        <v>15</v>
      </c>
      <c r="B45" s="7">
        <v>0</v>
      </c>
      <c r="C45" s="7">
        <v>0</v>
      </c>
      <c r="D45" s="7">
        <f t="shared" ref="D45:D52" si="13">B45+C45</f>
        <v>0</v>
      </c>
      <c r="E45" s="7">
        <v>0</v>
      </c>
      <c r="F45" s="7">
        <v>0</v>
      </c>
      <c r="G45" s="7">
        <f t="shared" ref="G45:G52" si="14">D45-E45</f>
        <v>0</v>
      </c>
      <c r="H45" s="9" t="s">
        <v>76</v>
      </c>
    </row>
    <row r="46" spans="1:8" x14ac:dyDescent="0.25">
      <c r="A46" s="11" t="s">
        <v>17</v>
      </c>
      <c r="B46" s="7">
        <v>0</v>
      </c>
      <c r="C46" s="7">
        <v>0</v>
      </c>
      <c r="D46" s="7">
        <f t="shared" si="13"/>
        <v>0</v>
      </c>
      <c r="E46" s="7">
        <v>0</v>
      </c>
      <c r="F46" s="7">
        <v>0</v>
      </c>
      <c r="G46" s="7">
        <f t="shared" si="14"/>
        <v>0</v>
      </c>
      <c r="H46" s="9" t="s">
        <v>77</v>
      </c>
    </row>
    <row r="47" spans="1:8" x14ac:dyDescent="0.25">
      <c r="A47" s="11" t="s">
        <v>19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  <c r="H47" s="9" t="s">
        <v>78</v>
      </c>
    </row>
    <row r="48" spans="1:8" x14ac:dyDescent="0.25">
      <c r="A48" s="11" t="s">
        <v>21</v>
      </c>
      <c r="B48" s="7">
        <v>0</v>
      </c>
      <c r="C48" s="7">
        <v>0</v>
      </c>
      <c r="D48" s="7">
        <f t="shared" si="13"/>
        <v>0</v>
      </c>
      <c r="E48" s="7">
        <v>0</v>
      </c>
      <c r="F48" s="7">
        <v>0</v>
      </c>
      <c r="G48" s="7">
        <f t="shared" si="14"/>
        <v>0</v>
      </c>
      <c r="H48" s="9" t="s">
        <v>79</v>
      </c>
    </row>
    <row r="49" spans="1:8" x14ac:dyDescent="0.25">
      <c r="A49" s="11" t="s">
        <v>23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  <c r="H49" s="9" t="s">
        <v>80</v>
      </c>
    </row>
    <row r="50" spans="1:8" x14ac:dyDescent="0.25">
      <c r="A50" s="11" t="s">
        <v>25</v>
      </c>
      <c r="B50" s="7">
        <v>0</v>
      </c>
      <c r="C50" s="7">
        <v>0</v>
      </c>
      <c r="D50" s="7">
        <f t="shared" si="13"/>
        <v>0</v>
      </c>
      <c r="E50" s="7">
        <v>0</v>
      </c>
      <c r="F50" s="7">
        <v>0</v>
      </c>
      <c r="G50" s="7">
        <f t="shared" si="14"/>
        <v>0</v>
      </c>
      <c r="H50" s="9" t="s">
        <v>81</v>
      </c>
    </row>
    <row r="51" spans="1:8" x14ac:dyDescent="0.25">
      <c r="A51" s="11" t="s">
        <v>27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  <c r="H51" s="9" t="s">
        <v>82</v>
      </c>
    </row>
    <row r="52" spans="1:8" x14ac:dyDescent="0.25">
      <c r="A52" s="11" t="s">
        <v>29</v>
      </c>
      <c r="B52" s="7">
        <v>0</v>
      </c>
      <c r="C52" s="7">
        <v>0</v>
      </c>
      <c r="D52" s="7">
        <f t="shared" si="13"/>
        <v>0</v>
      </c>
      <c r="E52" s="7">
        <v>0</v>
      </c>
      <c r="F52" s="7">
        <v>0</v>
      </c>
      <c r="G52" s="7">
        <f t="shared" si="14"/>
        <v>0</v>
      </c>
      <c r="H52" s="9" t="s">
        <v>83</v>
      </c>
    </row>
    <row r="53" spans="1:8" x14ac:dyDescent="0.25">
      <c r="A53" s="6" t="s">
        <v>31</v>
      </c>
      <c r="B53" s="7">
        <f t="shared" ref="B53:G53" si="15">SUM(B54:B60)</f>
        <v>7596548988</v>
      </c>
      <c r="C53" s="7">
        <f t="shared" si="15"/>
        <v>728587066.65999997</v>
      </c>
      <c r="D53" s="7">
        <f t="shared" si="15"/>
        <v>8325136054.6599998</v>
      </c>
      <c r="E53" s="7">
        <f t="shared" si="15"/>
        <v>4590146739.3999996</v>
      </c>
      <c r="F53" s="7">
        <f t="shared" si="15"/>
        <v>4590146739.3999996</v>
      </c>
      <c r="G53" s="7">
        <f t="shared" si="15"/>
        <v>3734989315.2600002</v>
      </c>
    </row>
    <row r="54" spans="1:8" x14ac:dyDescent="0.25">
      <c r="A54" s="11" t="s">
        <v>32</v>
      </c>
      <c r="B54" s="7">
        <v>0</v>
      </c>
      <c r="C54" s="7">
        <v>0</v>
      </c>
      <c r="D54" s="7">
        <f t="shared" ref="D54:D60" si="16">B54+C54</f>
        <v>0</v>
      </c>
      <c r="E54" s="7">
        <v>0</v>
      </c>
      <c r="F54" s="7">
        <v>0</v>
      </c>
      <c r="G54" s="7">
        <f t="shared" ref="G54:G60" si="17">D54-E54</f>
        <v>0</v>
      </c>
      <c r="H54" s="9" t="s">
        <v>84</v>
      </c>
    </row>
    <row r="55" spans="1:8" x14ac:dyDescent="0.25">
      <c r="A55" s="11" t="s">
        <v>34</v>
      </c>
      <c r="B55" s="7">
        <v>0</v>
      </c>
      <c r="C55" s="7">
        <v>0</v>
      </c>
      <c r="D55" s="7">
        <f t="shared" si="16"/>
        <v>0</v>
      </c>
      <c r="E55" s="7">
        <v>0</v>
      </c>
      <c r="F55" s="7">
        <v>0</v>
      </c>
      <c r="G55" s="7">
        <f t="shared" si="17"/>
        <v>0</v>
      </c>
      <c r="H55" s="9" t="s">
        <v>85</v>
      </c>
    </row>
    <row r="56" spans="1:8" x14ac:dyDescent="0.25">
      <c r="A56" s="11" t="s">
        <v>36</v>
      </c>
      <c r="B56" s="10">
        <v>7596548988</v>
      </c>
      <c r="C56" s="10">
        <v>728587066.65999997</v>
      </c>
      <c r="D56" s="7">
        <f t="shared" si="16"/>
        <v>8325136054.6599998</v>
      </c>
      <c r="E56" s="10">
        <v>4590146739.3999996</v>
      </c>
      <c r="F56" s="10">
        <v>4590146739.3999996</v>
      </c>
      <c r="G56" s="7">
        <f t="shared" si="17"/>
        <v>3734989315.2600002</v>
      </c>
      <c r="H56" s="9" t="s">
        <v>86</v>
      </c>
    </row>
    <row r="57" spans="1:8" x14ac:dyDescent="0.25">
      <c r="A57" s="15" t="s">
        <v>38</v>
      </c>
      <c r="B57" s="7">
        <v>0</v>
      </c>
      <c r="C57" s="7">
        <v>0</v>
      </c>
      <c r="D57" s="7">
        <f t="shared" si="16"/>
        <v>0</v>
      </c>
      <c r="E57" s="7">
        <v>0</v>
      </c>
      <c r="F57" s="7">
        <v>0</v>
      </c>
      <c r="G57" s="7">
        <f t="shared" si="17"/>
        <v>0</v>
      </c>
      <c r="H57" s="9" t="s">
        <v>87</v>
      </c>
    </row>
    <row r="58" spans="1:8" x14ac:dyDescent="0.25">
      <c r="A58" s="11" t="s">
        <v>40</v>
      </c>
      <c r="B58" s="7">
        <v>0</v>
      </c>
      <c r="C58" s="7">
        <v>0</v>
      </c>
      <c r="D58" s="7">
        <f t="shared" si="16"/>
        <v>0</v>
      </c>
      <c r="E58" s="7">
        <v>0</v>
      </c>
      <c r="F58" s="7">
        <v>0</v>
      </c>
      <c r="G58" s="7">
        <f t="shared" si="17"/>
        <v>0</v>
      </c>
      <c r="H58" s="9" t="s">
        <v>88</v>
      </c>
    </row>
    <row r="59" spans="1:8" x14ac:dyDescent="0.25">
      <c r="A59" s="11" t="s">
        <v>42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 t="shared" si="17"/>
        <v>0</v>
      </c>
      <c r="H59" s="9" t="s">
        <v>89</v>
      </c>
    </row>
    <row r="60" spans="1:8" x14ac:dyDescent="0.25">
      <c r="A60" s="11" t="s">
        <v>44</v>
      </c>
      <c r="B60" s="7">
        <v>0</v>
      </c>
      <c r="C60" s="7">
        <v>0</v>
      </c>
      <c r="D60" s="7">
        <f t="shared" si="16"/>
        <v>0</v>
      </c>
      <c r="E60" s="7">
        <v>0</v>
      </c>
      <c r="F60" s="7">
        <v>0</v>
      </c>
      <c r="G60" s="7">
        <f t="shared" si="17"/>
        <v>0</v>
      </c>
      <c r="H60" s="9" t="s">
        <v>90</v>
      </c>
    </row>
    <row r="61" spans="1:8" x14ac:dyDescent="0.25">
      <c r="A61" s="6" t="s">
        <v>46</v>
      </c>
      <c r="B61" s="7">
        <f t="shared" ref="B61:G61" si="18">SUM(B62:B70)</f>
        <v>0</v>
      </c>
      <c r="C61" s="7">
        <f t="shared" si="18"/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8" x14ac:dyDescent="0.25">
      <c r="A62" s="11" t="s">
        <v>47</v>
      </c>
      <c r="B62" s="7">
        <v>0</v>
      </c>
      <c r="C62" s="7">
        <v>0</v>
      </c>
      <c r="D62" s="7">
        <f t="shared" ref="D62:D70" si="19">B62+C62</f>
        <v>0</v>
      </c>
      <c r="E62" s="7">
        <v>0</v>
      </c>
      <c r="F62" s="7">
        <v>0</v>
      </c>
      <c r="G62" s="7">
        <f t="shared" ref="G62:G70" si="20">D62-E62</f>
        <v>0</v>
      </c>
      <c r="H62" s="9" t="s">
        <v>91</v>
      </c>
    </row>
    <row r="63" spans="1:8" x14ac:dyDescent="0.25">
      <c r="A63" s="11" t="s">
        <v>49</v>
      </c>
      <c r="B63" s="7">
        <v>0</v>
      </c>
      <c r="C63" s="7">
        <v>0</v>
      </c>
      <c r="D63" s="7">
        <f t="shared" si="19"/>
        <v>0</v>
      </c>
      <c r="E63" s="7">
        <v>0</v>
      </c>
      <c r="F63" s="7">
        <v>0</v>
      </c>
      <c r="G63" s="7">
        <f t="shared" si="20"/>
        <v>0</v>
      </c>
      <c r="H63" s="9" t="s">
        <v>92</v>
      </c>
    </row>
    <row r="64" spans="1:8" x14ac:dyDescent="0.25">
      <c r="A64" s="11" t="s">
        <v>51</v>
      </c>
      <c r="B64" s="7">
        <v>0</v>
      </c>
      <c r="C64" s="7">
        <v>0</v>
      </c>
      <c r="D64" s="7">
        <f t="shared" si="19"/>
        <v>0</v>
      </c>
      <c r="E64" s="7">
        <v>0</v>
      </c>
      <c r="F64" s="7">
        <v>0</v>
      </c>
      <c r="G64" s="7">
        <f t="shared" si="20"/>
        <v>0</v>
      </c>
      <c r="H64" s="9" t="s">
        <v>93</v>
      </c>
    </row>
    <row r="65" spans="1:8" x14ac:dyDescent="0.25">
      <c r="A65" s="11" t="s">
        <v>53</v>
      </c>
      <c r="B65" s="7">
        <v>0</v>
      </c>
      <c r="C65" s="7">
        <v>0</v>
      </c>
      <c r="D65" s="7">
        <f t="shared" si="19"/>
        <v>0</v>
      </c>
      <c r="E65" s="7">
        <v>0</v>
      </c>
      <c r="F65" s="7">
        <v>0</v>
      </c>
      <c r="G65" s="7">
        <f t="shared" si="20"/>
        <v>0</v>
      </c>
      <c r="H65" s="9" t="s">
        <v>94</v>
      </c>
    </row>
    <row r="66" spans="1:8" x14ac:dyDescent="0.25">
      <c r="A66" s="11" t="s">
        <v>55</v>
      </c>
      <c r="B66" s="7">
        <v>0</v>
      </c>
      <c r="C66" s="7">
        <v>0</v>
      </c>
      <c r="D66" s="7">
        <f t="shared" si="19"/>
        <v>0</v>
      </c>
      <c r="E66" s="7">
        <v>0</v>
      </c>
      <c r="F66" s="7">
        <v>0</v>
      </c>
      <c r="G66" s="7">
        <f t="shared" si="20"/>
        <v>0</v>
      </c>
      <c r="H66" s="9" t="s">
        <v>95</v>
      </c>
    </row>
    <row r="67" spans="1:8" x14ac:dyDescent="0.25">
      <c r="A67" s="11" t="s">
        <v>57</v>
      </c>
      <c r="B67" s="7">
        <v>0</v>
      </c>
      <c r="C67" s="7">
        <v>0</v>
      </c>
      <c r="D67" s="7">
        <f t="shared" si="19"/>
        <v>0</v>
      </c>
      <c r="E67" s="7">
        <v>0</v>
      </c>
      <c r="F67" s="7">
        <v>0</v>
      </c>
      <c r="G67" s="7">
        <f t="shared" si="20"/>
        <v>0</v>
      </c>
      <c r="H67" s="9" t="s">
        <v>96</v>
      </c>
    </row>
    <row r="68" spans="1:8" x14ac:dyDescent="0.25">
      <c r="A68" s="11" t="s">
        <v>59</v>
      </c>
      <c r="B68" s="7">
        <v>0</v>
      </c>
      <c r="C68" s="7">
        <v>0</v>
      </c>
      <c r="D68" s="7">
        <f t="shared" si="19"/>
        <v>0</v>
      </c>
      <c r="E68" s="7">
        <v>0</v>
      </c>
      <c r="F68" s="7">
        <v>0</v>
      </c>
      <c r="G68" s="7">
        <f t="shared" si="20"/>
        <v>0</v>
      </c>
      <c r="H68" s="9" t="s">
        <v>97</v>
      </c>
    </row>
    <row r="69" spans="1:8" x14ac:dyDescent="0.25">
      <c r="A69" s="11" t="s">
        <v>61</v>
      </c>
      <c r="B69" s="7">
        <v>0</v>
      </c>
      <c r="C69" s="7">
        <v>0</v>
      </c>
      <c r="D69" s="7">
        <f t="shared" si="19"/>
        <v>0</v>
      </c>
      <c r="E69" s="7">
        <v>0</v>
      </c>
      <c r="F69" s="7">
        <v>0</v>
      </c>
      <c r="G69" s="7">
        <f t="shared" si="20"/>
        <v>0</v>
      </c>
      <c r="H69" s="9" t="s">
        <v>98</v>
      </c>
    </row>
    <row r="70" spans="1:8" x14ac:dyDescent="0.25">
      <c r="A70" s="11" t="s">
        <v>63</v>
      </c>
      <c r="B70" s="7">
        <v>0</v>
      </c>
      <c r="C70" s="7">
        <v>0</v>
      </c>
      <c r="D70" s="7">
        <f t="shared" si="19"/>
        <v>0</v>
      </c>
      <c r="E70" s="7">
        <v>0</v>
      </c>
      <c r="F70" s="7">
        <v>0</v>
      </c>
      <c r="G70" s="7">
        <f t="shared" si="20"/>
        <v>0</v>
      </c>
      <c r="H70" s="9" t="s">
        <v>99</v>
      </c>
    </row>
    <row r="71" spans="1:8" x14ac:dyDescent="0.25">
      <c r="A71" s="12" t="s">
        <v>100</v>
      </c>
      <c r="B71" s="16">
        <f t="shared" ref="B71:G71" si="21">SUM(B72:B75)</f>
        <v>0</v>
      </c>
      <c r="C71" s="16">
        <f t="shared" si="21"/>
        <v>0</v>
      </c>
      <c r="D71" s="16">
        <f t="shared" si="21"/>
        <v>0</v>
      </c>
      <c r="E71" s="16">
        <f t="shared" si="21"/>
        <v>0</v>
      </c>
      <c r="F71" s="16">
        <f t="shared" si="21"/>
        <v>0</v>
      </c>
      <c r="G71" s="16">
        <f t="shared" si="21"/>
        <v>0</v>
      </c>
    </row>
    <row r="72" spans="1:8" ht="30" x14ac:dyDescent="0.25">
      <c r="A72" s="11" t="s">
        <v>66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9" t="s">
        <v>101</v>
      </c>
    </row>
    <row r="73" spans="1:8" ht="30" x14ac:dyDescent="0.25">
      <c r="A73" s="11" t="s">
        <v>68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9" t="s">
        <v>102</v>
      </c>
    </row>
    <row r="74" spans="1:8" x14ac:dyDescent="0.25">
      <c r="A74" s="11" t="s">
        <v>70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9" t="s">
        <v>103</v>
      </c>
    </row>
    <row r="75" spans="1:8" x14ac:dyDescent="0.25">
      <c r="A75" s="11" t="s">
        <v>72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9" t="s">
        <v>104</v>
      </c>
    </row>
    <row r="76" spans="1:8" x14ac:dyDescent="0.25">
      <c r="A76" s="17"/>
      <c r="B76" s="18"/>
      <c r="C76" s="18"/>
      <c r="D76" s="18"/>
      <c r="E76" s="18"/>
      <c r="F76" s="18"/>
      <c r="G76" s="18"/>
    </row>
    <row r="77" spans="1:8" x14ac:dyDescent="0.25">
      <c r="A77" s="13" t="s">
        <v>105</v>
      </c>
      <c r="B77" s="14">
        <f t="shared" ref="B77:G77" si="22">B9+B43</f>
        <v>13359576442.450001</v>
      </c>
      <c r="C77" s="14">
        <f t="shared" si="22"/>
        <v>1725769420.6999998</v>
      </c>
      <c r="D77" s="14">
        <f t="shared" si="22"/>
        <v>15085345863.15</v>
      </c>
      <c r="E77" s="14">
        <f t="shared" si="22"/>
        <v>8554268470.9099998</v>
      </c>
      <c r="F77" s="14">
        <f t="shared" si="22"/>
        <v>8548941401.8299999</v>
      </c>
      <c r="G77" s="14">
        <f t="shared" si="22"/>
        <v>6531077392.2399998</v>
      </c>
    </row>
    <row r="78" spans="1:8" x14ac:dyDescent="0.25">
      <c r="A78" s="19"/>
      <c r="B78" s="20"/>
      <c r="C78" s="20"/>
      <c r="D78" s="20"/>
      <c r="E78" s="20"/>
      <c r="F78" s="20"/>
      <c r="G78" s="20"/>
      <c r="H78" s="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2" orientation="portrait" useFirstPageNumber="1" r:id="rId1"/>
  <headerFooter>
    <oddFooter>&amp;RPágina No.&amp;P</oddFooter>
  </headerFooter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2021-10-29T18:01:40Z</cp:lastPrinted>
  <dcterms:created xsi:type="dcterms:W3CDTF">2021-10-29T15:21:35Z</dcterms:created>
  <dcterms:modified xsi:type="dcterms:W3CDTF">2021-12-15T00:02:27Z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