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F6c 3T 2017" sheetId="1" r:id="rId1"/>
  </sheets>
  <definedNames>
    <definedName name="_xlnm._FilterDatabase" localSheetId="0" hidden="1">'F6c 3T 2017'!$B$3:$H$79</definedName>
  </definedNames>
  <calcPr calcId="124519"/>
</workbook>
</file>

<file path=xl/calcChain.xml><?xml version="1.0" encoding="utf-8"?>
<calcChain xmlns="http://schemas.openxmlformats.org/spreadsheetml/2006/main">
  <c r="H77" i="1"/>
  <c r="E77"/>
  <c r="H76"/>
  <c r="E76"/>
  <c r="H75"/>
  <c r="E75"/>
  <c r="E73" s="1"/>
  <c r="H73" s="1"/>
  <c r="H74"/>
  <c r="E74"/>
  <c r="G73"/>
  <c r="F73"/>
  <c r="D73"/>
  <c r="C73"/>
  <c r="H71"/>
  <c r="E71"/>
  <c r="H70"/>
  <c r="E70"/>
  <c r="H69"/>
  <c r="E69"/>
  <c r="H68"/>
  <c r="E68"/>
  <c r="H67"/>
  <c r="E67"/>
  <c r="H66"/>
  <c r="E66"/>
  <c r="H65"/>
  <c r="E65"/>
  <c r="H64"/>
  <c r="E64"/>
  <c r="E62" s="1"/>
  <c r="H62" s="1"/>
  <c r="H63"/>
  <c r="E63"/>
  <c r="G62"/>
  <c r="F62"/>
  <c r="D62"/>
  <c r="C62"/>
  <c r="H60"/>
  <c r="E60"/>
  <c r="H59"/>
  <c r="E59"/>
  <c r="H58"/>
  <c r="E58"/>
  <c r="H57"/>
  <c r="E57"/>
  <c r="H55"/>
  <c r="E55"/>
  <c r="H54"/>
  <c r="E54"/>
  <c r="G53"/>
  <c r="F53"/>
  <c r="H53" s="1"/>
  <c r="E53"/>
  <c r="D53"/>
  <c r="C53"/>
  <c r="H51"/>
  <c r="E51"/>
  <c r="H50"/>
  <c r="E50"/>
  <c r="H49"/>
  <c r="E49"/>
  <c r="H48"/>
  <c r="E48"/>
  <c r="H47"/>
  <c r="E47"/>
  <c r="H46"/>
  <c r="E46"/>
  <c r="H45"/>
  <c r="E45"/>
  <c r="E43" s="1"/>
  <c r="H44"/>
  <c r="E44"/>
  <c r="G43"/>
  <c r="G42" s="1"/>
  <c r="F43"/>
  <c r="D43"/>
  <c r="D42" s="1"/>
  <c r="C43"/>
  <c r="C42" s="1"/>
  <c r="F42"/>
  <c r="H40"/>
  <c r="E40"/>
  <c r="H39"/>
  <c r="E39"/>
  <c r="H38"/>
  <c r="E38"/>
  <c r="E36" s="1"/>
  <c r="H36" s="1"/>
  <c r="H37"/>
  <c r="E37"/>
  <c r="G36"/>
  <c r="F36"/>
  <c r="D36"/>
  <c r="C36"/>
  <c r="H34"/>
  <c r="E34"/>
  <c r="H33"/>
  <c r="E33"/>
  <c r="H32"/>
  <c r="E32"/>
  <c r="H31"/>
  <c r="E31"/>
  <c r="H30"/>
  <c r="E30"/>
  <c r="H29"/>
  <c r="E29"/>
  <c r="H28"/>
  <c r="E28"/>
  <c r="H27"/>
  <c r="E27"/>
  <c r="E25" s="1"/>
  <c r="H25" s="1"/>
  <c r="H26"/>
  <c r="E26"/>
  <c r="G25"/>
  <c r="F25"/>
  <c r="D25"/>
  <c r="C25"/>
  <c r="H23"/>
  <c r="E23"/>
  <c r="H22"/>
  <c r="E22"/>
  <c r="H21"/>
  <c r="E21"/>
  <c r="H20"/>
  <c r="E20"/>
  <c r="H18"/>
  <c r="E18"/>
  <c r="H17"/>
  <c r="E17"/>
  <c r="G16"/>
  <c r="F16"/>
  <c r="H16" s="1"/>
  <c r="E16"/>
  <c r="D16"/>
  <c r="C16"/>
  <c r="H14"/>
  <c r="E14"/>
  <c r="H13"/>
  <c r="E13"/>
  <c r="H12"/>
  <c r="E12"/>
  <c r="H11"/>
  <c r="E11"/>
  <c r="H10"/>
  <c r="E10"/>
  <c r="H9"/>
  <c r="E9"/>
  <c r="H8"/>
  <c r="E8"/>
  <c r="E6" s="1"/>
  <c r="H7"/>
  <c r="E7"/>
  <c r="H6"/>
  <c r="H5" s="1"/>
  <c r="G6"/>
  <c r="G5" s="1"/>
  <c r="F6"/>
  <c r="D6"/>
  <c r="D5" s="1"/>
  <c r="D79" s="1"/>
  <c r="C6"/>
  <c r="C5" s="1"/>
  <c r="F5"/>
  <c r="F79" s="1"/>
  <c r="E42" l="1"/>
  <c r="H42" s="1"/>
  <c r="H79" s="1"/>
  <c r="H43"/>
  <c r="G79"/>
  <c r="E5"/>
  <c r="E79" s="1"/>
  <c r="C79"/>
</calcChain>
</file>

<file path=xl/sharedStrings.xml><?xml version="1.0" encoding="utf-8"?>
<sst xmlns="http://schemas.openxmlformats.org/spreadsheetml/2006/main" count="132" uniqueCount="100">
  <si>
    <t>INSTITUTO DE SALUD PUBLICA DEL ESTADO DE GUANAJUATO
Estado Analítico del Ejercicio del Presupuesto de Egresos Detallado - LDF
Clasificación Funcional (Finalidad y Función)
al 30 de Septiembre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</si>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</sst>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[Red]\-#,##0.00\ "/>
  </numFmts>
  <fonts count="8">
    <font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6" fillId="0" borderId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0" xfId="0" applyFont="1"/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top" wrapText="1"/>
    </xf>
    <xf numFmtId="0" fontId="3" fillId="0" borderId="4" xfId="0" applyFont="1" applyBorder="1"/>
    <xf numFmtId="0" fontId="4" fillId="0" borderId="5" xfId="0" applyFont="1" applyBorder="1" applyAlignment="1">
      <alignment horizontal="justify" vertical="center" wrapText="1"/>
    </xf>
    <xf numFmtId="4" fontId="3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 vertical="center" indent="2"/>
    </xf>
    <xf numFmtId="4" fontId="3" fillId="0" borderId="7" xfId="0" applyNumberFormat="1" applyFont="1" applyBorder="1" applyAlignment="1">
      <alignment vertical="center"/>
    </xf>
    <xf numFmtId="0" fontId="3" fillId="0" borderId="12" xfId="0" applyFont="1" applyBorder="1"/>
    <xf numFmtId="0" fontId="4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3" fillId="0" borderId="0" xfId="1" applyFont="1" applyAlignment="1"/>
    <xf numFmtId="0" fontId="3" fillId="0" borderId="0" xfId="1" applyFont="1"/>
    <xf numFmtId="164" fontId="3" fillId="0" borderId="0" xfId="1" applyNumberFormat="1" applyFont="1"/>
    <xf numFmtId="0" fontId="3" fillId="0" borderId="13" xfId="0" applyFont="1" applyBorder="1" applyAlignment="1">
      <alignment horizontal="left" vertical="center" wrapText="1" indent="2"/>
    </xf>
    <xf numFmtId="0" fontId="3" fillId="0" borderId="8" xfId="0" applyFont="1" applyBorder="1"/>
    <xf numFmtId="0" fontId="4" fillId="0" borderId="9" xfId="0" applyFont="1" applyBorder="1" applyAlignment="1">
      <alignment horizontal="justify" vertical="center"/>
    </xf>
    <xf numFmtId="4" fontId="4" fillId="0" borderId="6" xfId="0" applyNumberFormat="1" applyFont="1" applyBorder="1" applyAlignment="1">
      <alignment vertical="center"/>
    </xf>
    <xf numFmtId="0" fontId="3" fillId="0" borderId="0" xfId="0" applyFont="1" applyBorder="1"/>
    <xf numFmtId="4" fontId="4" fillId="0" borderId="0" xfId="0" applyNumberFormat="1" applyFont="1" applyBorder="1" applyAlignment="1">
      <alignment vertical="center"/>
    </xf>
  </cellXfs>
  <cellStyles count="10">
    <cellStyle name="20% - Énfasis1 2" xfId="2"/>
    <cellStyle name="Énfasis1 2" xfId="3"/>
    <cellStyle name="Millares 2" xfId="4"/>
    <cellStyle name="Millares 3" xfId="5"/>
    <cellStyle name="Normal" xfId="0" builtinId="0"/>
    <cellStyle name="Normal 2" xfId="6"/>
    <cellStyle name="Normal 3" xfId="7"/>
    <cellStyle name="Normal 4" xfId="1"/>
    <cellStyle name="Normal 5" xfId="8"/>
    <cellStyle name="Normal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6"/>
  <sheetViews>
    <sheetView tabSelected="1" topLeftCell="A64" zoomScale="145" zoomScaleNormal="145" workbookViewId="0">
      <selection activeCell="B83" sqref="B83"/>
    </sheetView>
  </sheetViews>
  <sheetFormatPr baseColWidth="10" defaultRowHeight="11.25"/>
  <cols>
    <col min="1" max="1" width="5.83203125" style="4" customWidth="1"/>
    <col min="2" max="2" width="65.83203125" style="4" customWidth="1"/>
    <col min="3" max="8" width="17.83203125" style="4" customWidth="1"/>
    <col min="9" max="11" width="12" style="4"/>
    <col min="12" max="17" width="15" style="4" customWidth="1"/>
    <col min="18" max="16384" width="12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2.5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ht="12.75" customHeight="1">
      <c r="A5" s="16" t="s">
        <v>9</v>
      </c>
      <c r="B5" s="17"/>
      <c r="C5" s="18">
        <f>C6+C16+C25+C36</f>
        <v>2683317792.6799998</v>
      </c>
      <c r="D5" s="18">
        <f t="shared" ref="D5:H5" si="0">D6+D16+D25+D36</f>
        <v>674359174.12000108</v>
      </c>
      <c r="E5" s="18">
        <f t="shared" si="0"/>
        <v>3357676966.7999988</v>
      </c>
      <c r="F5" s="18">
        <f t="shared" si="0"/>
        <v>1846214169.6200006</v>
      </c>
      <c r="G5" s="18">
        <f t="shared" si="0"/>
        <v>1845636137.7800004</v>
      </c>
      <c r="H5" s="18">
        <f t="shared" si="0"/>
        <v>1511462797.1799982</v>
      </c>
    </row>
    <row r="6" spans="1:8" ht="12.75" customHeight="1">
      <c r="A6" s="19" t="s">
        <v>10</v>
      </c>
      <c r="B6" s="20"/>
      <c r="C6" s="18">
        <f>SUM(C7:C14)</f>
        <v>0</v>
      </c>
      <c r="D6" s="18">
        <f t="shared" ref="D6:H6" si="1">SUM(D7:D14)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</row>
    <row r="7" spans="1:8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>
      <c r="A9" s="21" t="s">
        <v>15</v>
      </c>
      <c r="B9" s="22" t="s">
        <v>16</v>
      </c>
      <c r="C9" s="23"/>
      <c r="D9" s="23"/>
      <c r="E9" s="23">
        <f t="shared" si="2"/>
        <v>0</v>
      </c>
      <c r="F9" s="23"/>
      <c r="G9" s="23"/>
      <c r="H9" s="23">
        <f t="shared" si="3"/>
        <v>0</v>
      </c>
    </row>
    <row r="10" spans="1:8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>
      <c r="A15" s="24"/>
      <c r="B15" s="25"/>
      <c r="C15" s="18"/>
      <c r="D15" s="18"/>
      <c r="E15" s="18"/>
      <c r="F15" s="18"/>
      <c r="G15" s="18"/>
      <c r="H15" s="18"/>
    </row>
    <row r="16" spans="1:8" ht="12.75">
      <c r="A16" s="19" t="s">
        <v>27</v>
      </c>
      <c r="B16" s="26"/>
      <c r="C16" s="18">
        <f>SUM(C17:C23)</f>
        <v>2683317792.6799998</v>
      </c>
      <c r="D16" s="18">
        <f t="shared" ref="D16:G16" si="4">SUM(D17:D23)</f>
        <v>674359174.12000108</v>
      </c>
      <c r="E16" s="18">
        <f t="shared" si="4"/>
        <v>3357676966.7999988</v>
      </c>
      <c r="F16" s="18">
        <f t="shared" si="4"/>
        <v>1846214169.6200006</v>
      </c>
      <c r="G16" s="18">
        <f t="shared" si="4"/>
        <v>1845636137.7800004</v>
      </c>
      <c r="H16" s="18">
        <f t="shared" si="3"/>
        <v>1511462797.1799982</v>
      </c>
    </row>
    <row r="17" spans="1:17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  <c r="J17" s="27"/>
      <c r="K17" s="27"/>
      <c r="L17" s="28"/>
      <c r="M17" s="28"/>
      <c r="N17" s="28"/>
      <c r="O17" s="28"/>
      <c r="P17" s="28"/>
      <c r="Q17" s="28"/>
    </row>
    <row r="18" spans="1:17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  <c r="J18" s="28"/>
      <c r="K18" s="28"/>
      <c r="L18" s="29"/>
      <c r="M18" s="29"/>
      <c r="N18" s="29"/>
      <c r="O18" s="29"/>
      <c r="P18" s="29"/>
      <c r="Q18" s="29"/>
    </row>
    <row r="19" spans="1:17">
      <c r="A19" s="21" t="s">
        <v>32</v>
      </c>
      <c r="B19" s="22" t="s">
        <v>33</v>
      </c>
      <c r="C19" s="23">
        <v>2683317792.6799998</v>
      </c>
      <c r="D19" s="23">
        <v>674359174.12000108</v>
      </c>
      <c r="E19" s="23">
        <v>3357676966.7999988</v>
      </c>
      <c r="F19" s="23">
        <v>1846214169.6200006</v>
      </c>
      <c r="G19" s="23">
        <v>1845636137.7800004</v>
      </c>
      <c r="H19" s="23">
        <v>1511462797.1799994</v>
      </c>
      <c r="J19" s="28"/>
      <c r="K19" s="28"/>
      <c r="L19" s="29"/>
      <c r="M19" s="29"/>
      <c r="N19" s="29"/>
      <c r="O19" s="29"/>
      <c r="P19" s="29"/>
      <c r="Q19" s="29"/>
    </row>
    <row r="20" spans="1:17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  <c r="J20" s="28"/>
      <c r="K20" s="28"/>
      <c r="L20" s="29"/>
      <c r="M20" s="29"/>
      <c r="N20" s="29"/>
      <c r="O20" s="29"/>
      <c r="P20" s="29"/>
      <c r="Q20" s="29"/>
    </row>
    <row r="21" spans="1:17">
      <c r="A21" s="21" t="s">
        <v>36</v>
      </c>
      <c r="B21" s="22" t="s">
        <v>37</v>
      </c>
      <c r="C21" s="23"/>
      <c r="D21" s="23"/>
      <c r="E21" s="23">
        <f t="shared" si="5"/>
        <v>0</v>
      </c>
      <c r="F21" s="23"/>
      <c r="G21" s="23"/>
      <c r="H21" s="23">
        <f t="shared" si="3"/>
        <v>0</v>
      </c>
    </row>
    <row r="22" spans="1:17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17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17" ht="5.0999999999999996" customHeight="1">
      <c r="A24" s="24"/>
      <c r="B24" s="25"/>
      <c r="C24" s="18"/>
      <c r="D24" s="18"/>
      <c r="E24" s="18"/>
      <c r="F24" s="18"/>
      <c r="G24" s="18"/>
      <c r="H24" s="18"/>
    </row>
    <row r="25" spans="1:17" ht="12.75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17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17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17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17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17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17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17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>
      <c r="A35" s="24"/>
      <c r="B35" s="25"/>
      <c r="C35" s="18"/>
      <c r="D35" s="18"/>
      <c r="E35" s="18"/>
      <c r="F35" s="18"/>
      <c r="G35" s="18"/>
      <c r="H35" s="18"/>
    </row>
    <row r="36" spans="1:8" ht="12.75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2.5">
      <c r="A38" s="21" t="s">
        <v>64</v>
      </c>
      <c r="B38" s="30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>
      <c r="A41" s="24"/>
      <c r="B41" s="25"/>
      <c r="C41" s="18"/>
      <c r="D41" s="18"/>
      <c r="E41" s="18"/>
      <c r="F41" s="18"/>
      <c r="G41" s="18"/>
      <c r="H41" s="18"/>
    </row>
    <row r="42" spans="1:8" ht="12.75">
      <c r="A42" s="19" t="s">
        <v>70</v>
      </c>
      <c r="B42" s="26"/>
      <c r="C42" s="18">
        <f>C43+C53+C62+C73</f>
        <v>3249580568</v>
      </c>
      <c r="D42" s="18">
        <f t="shared" ref="D42:G42" si="10">D43+D53+D62+D73</f>
        <v>5348464395.8499975</v>
      </c>
      <c r="E42" s="18">
        <f t="shared" si="10"/>
        <v>8598044963.849987</v>
      </c>
      <c r="F42" s="18">
        <f t="shared" si="10"/>
        <v>4644482919.0400095</v>
      </c>
      <c r="G42" s="18">
        <f t="shared" si="10"/>
        <v>4643661906.1300116</v>
      </c>
      <c r="H42" s="18">
        <f t="shared" si="3"/>
        <v>3953562044.8099775</v>
      </c>
    </row>
    <row r="43" spans="1:8" ht="12.75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>
      <c r="A46" s="21" t="s">
        <v>73</v>
      </c>
      <c r="B46" s="22" t="s">
        <v>16</v>
      </c>
      <c r="C46" s="23"/>
      <c r="D46" s="23"/>
      <c r="E46" s="23">
        <f t="shared" si="12"/>
        <v>0</v>
      </c>
      <c r="F46" s="23"/>
      <c r="G46" s="23"/>
      <c r="H46" s="23">
        <f t="shared" si="3"/>
        <v>0</v>
      </c>
    </row>
    <row r="47" spans="1:8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17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17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17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17" ht="5.0999999999999996" customHeight="1">
      <c r="A52" s="24"/>
      <c r="B52" s="25"/>
      <c r="C52" s="18"/>
      <c r="D52" s="18"/>
      <c r="E52" s="18"/>
      <c r="F52" s="18"/>
      <c r="G52" s="18"/>
      <c r="H52" s="18"/>
    </row>
    <row r="53" spans="1:17" ht="12.75">
      <c r="A53" s="19" t="s">
        <v>27</v>
      </c>
      <c r="B53" s="26"/>
      <c r="C53" s="18">
        <f>SUM(C54:C60)</f>
        <v>3249580568</v>
      </c>
      <c r="D53" s="18">
        <f t="shared" ref="D53:G53" si="13">SUM(D54:D60)</f>
        <v>5348464395.8499975</v>
      </c>
      <c r="E53" s="18">
        <f t="shared" si="13"/>
        <v>8598044963.849987</v>
      </c>
      <c r="F53" s="18">
        <f t="shared" si="13"/>
        <v>4644482919.0400095</v>
      </c>
      <c r="G53" s="18">
        <f t="shared" si="13"/>
        <v>4643661906.1300116</v>
      </c>
      <c r="H53" s="18">
        <f t="shared" si="3"/>
        <v>3953562044.8099775</v>
      </c>
      <c r="J53" s="27"/>
      <c r="K53" s="27"/>
      <c r="L53" s="28"/>
      <c r="M53" s="28"/>
      <c r="N53" s="28"/>
      <c r="O53" s="28"/>
      <c r="P53" s="28"/>
      <c r="Q53" s="28"/>
    </row>
    <row r="54" spans="1:17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  <c r="J54" s="28"/>
      <c r="K54" s="28"/>
      <c r="L54" s="29"/>
      <c r="M54" s="29"/>
      <c r="N54" s="29"/>
      <c r="O54" s="29"/>
      <c r="P54" s="29"/>
      <c r="Q54" s="29"/>
    </row>
    <row r="55" spans="1:17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  <c r="J55" s="28"/>
      <c r="K55" s="28"/>
      <c r="L55" s="29"/>
      <c r="M55" s="29"/>
      <c r="N55" s="29"/>
      <c r="O55" s="29"/>
      <c r="P55" s="29"/>
      <c r="Q55" s="29"/>
    </row>
    <row r="56" spans="1:17">
      <c r="A56" s="21" t="s">
        <v>81</v>
      </c>
      <c r="B56" s="22" t="s">
        <v>33</v>
      </c>
      <c r="C56" s="23">
        <v>3249580568</v>
      </c>
      <c r="D56" s="23">
        <v>5348464395.8499975</v>
      </c>
      <c r="E56" s="23">
        <v>8598044963.849987</v>
      </c>
      <c r="F56" s="23">
        <v>4644482919.0400095</v>
      </c>
      <c r="G56" s="23">
        <v>4643661906.1300116</v>
      </c>
      <c r="H56" s="23">
        <v>3953562044.8100004</v>
      </c>
      <c r="J56" s="28"/>
      <c r="K56" s="28"/>
      <c r="L56" s="29"/>
      <c r="M56" s="29"/>
      <c r="N56" s="29"/>
      <c r="O56" s="29"/>
      <c r="P56" s="29"/>
      <c r="Q56" s="29"/>
    </row>
    <row r="57" spans="1:17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17">
      <c r="A58" s="21" t="s">
        <v>83</v>
      </c>
      <c r="B58" s="22" t="s">
        <v>37</v>
      </c>
      <c r="C58" s="23"/>
      <c r="D58" s="23"/>
      <c r="E58" s="23">
        <f t="shared" si="14"/>
        <v>0</v>
      </c>
      <c r="F58" s="23"/>
      <c r="G58" s="23"/>
      <c r="H58" s="23">
        <f t="shared" si="3"/>
        <v>0</v>
      </c>
    </row>
    <row r="59" spans="1:17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17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17" ht="5.0999999999999996" customHeight="1">
      <c r="A61" s="24"/>
      <c r="B61" s="25"/>
      <c r="C61" s="18"/>
      <c r="D61" s="18"/>
      <c r="E61" s="18"/>
      <c r="F61" s="18"/>
      <c r="G61" s="18"/>
      <c r="H61" s="18"/>
    </row>
    <row r="62" spans="1:17" ht="12.75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17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17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>
      <c r="A72" s="24"/>
      <c r="B72" s="25"/>
      <c r="C72" s="18"/>
      <c r="D72" s="18"/>
      <c r="E72" s="18"/>
      <c r="F72" s="18"/>
      <c r="G72" s="18"/>
      <c r="H72" s="18"/>
    </row>
    <row r="73" spans="1:8" ht="12.75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2.5">
      <c r="A75" s="21" t="s">
        <v>96</v>
      </c>
      <c r="B75" s="30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>
      <c r="A78" s="24"/>
      <c r="B78" s="25"/>
      <c r="C78" s="18"/>
      <c r="D78" s="18"/>
      <c r="E78" s="18"/>
      <c r="F78" s="18"/>
      <c r="G78" s="18"/>
      <c r="H78" s="18"/>
    </row>
    <row r="79" spans="1:8" ht="12.75">
      <c r="A79" s="19" t="s">
        <v>99</v>
      </c>
      <c r="B79" s="26"/>
      <c r="C79" s="18">
        <f>C5+C42</f>
        <v>5932898360.6800003</v>
      </c>
      <c r="D79" s="18">
        <f t="shared" ref="D79:H79" si="20">D5+D42</f>
        <v>6022823569.9699984</v>
      </c>
      <c r="E79" s="18">
        <f t="shared" si="20"/>
        <v>11955721930.649986</v>
      </c>
      <c r="F79" s="18">
        <f t="shared" si="20"/>
        <v>6490697088.6600103</v>
      </c>
      <c r="G79" s="18">
        <f t="shared" si="20"/>
        <v>6489298043.9100122</v>
      </c>
      <c r="H79" s="18">
        <f t="shared" si="20"/>
        <v>5465024841.9899759</v>
      </c>
    </row>
    <row r="80" spans="1:8" ht="5.0999999999999996" customHeight="1">
      <c r="A80" s="31"/>
      <c r="B80" s="32"/>
      <c r="C80" s="33"/>
      <c r="D80" s="33"/>
      <c r="E80" s="33"/>
      <c r="F80" s="33"/>
      <c r="G80" s="33"/>
      <c r="H80" s="33"/>
    </row>
    <row r="82" spans="2:9">
      <c r="B82" s="34"/>
      <c r="C82" s="34"/>
      <c r="D82" s="34"/>
      <c r="E82" s="34"/>
      <c r="F82" s="34"/>
      <c r="G82" s="34"/>
      <c r="H82" s="34"/>
      <c r="I82" s="34"/>
    </row>
    <row r="83" spans="2:9">
      <c r="B83" s="34"/>
      <c r="C83" s="35"/>
      <c r="D83" s="35"/>
      <c r="E83" s="35"/>
      <c r="F83" s="35"/>
      <c r="G83" s="35"/>
      <c r="H83" s="35"/>
      <c r="I83" s="34"/>
    </row>
    <row r="84" spans="2:9">
      <c r="B84" s="34"/>
      <c r="C84" s="34"/>
      <c r="D84" s="34"/>
      <c r="E84" s="34"/>
      <c r="F84" s="34"/>
      <c r="G84" s="34"/>
      <c r="H84" s="34"/>
      <c r="I84" s="34"/>
    </row>
    <row r="85" spans="2:9">
      <c r="B85" s="34"/>
      <c r="C85" s="34"/>
      <c r="D85" s="34"/>
      <c r="E85" s="34"/>
      <c r="F85" s="34"/>
      <c r="G85" s="34"/>
      <c r="H85" s="34"/>
      <c r="I85" s="34"/>
    </row>
    <row r="86" spans="2:9">
      <c r="B86" s="34"/>
      <c r="C86" s="34"/>
      <c r="D86" s="34"/>
      <c r="E86" s="34"/>
      <c r="F86" s="34"/>
      <c r="G86" s="34"/>
      <c r="H86" s="34"/>
      <c r="I86" s="34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 3T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2018-11-23T20:34:16Z</dcterms:created>
  <dcterms:modified xsi:type="dcterms:W3CDTF">2018-11-23T20:41:51Z</dcterms:modified>
</cp:coreProperties>
</file>