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F6C!$A$1:$G$79</definedName>
    <definedName name="ENTE_PUBLICO_A">'[1]Info General'!$C$7</definedName>
    <definedName name="PERIODO_INFORME">'[1]Info General'!$C$14</definedName>
    <definedName name="_xlnm.Print_Titles" localSheetId="0">F6C!$1:$8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75" i="1"/>
  <c r="G75" s="1"/>
  <c r="D74"/>
  <c r="G74" s="1"/>
  <c r="D73"/>
  <c r="G73" s="1"/>
  <c r="D72"/>
  <c r="G72" s="1"/>
  <c r="F71"/>
  <c r="E71"/>
  <c r="C71"/>
  <c r="B7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F61"/>
  <c r="E61"/>
  <c r="C61"/>
  <c r="B61"/>
  <c r="D60"/>
  <c r="G60" s="1"/>
  <c r="D59"/>
  <c r="G59" s="1"/>
  <c r="D58"/>
  <c r="G58" s="1"/>
  <c r="D57"/>
  <c r="G57" s="1"/>
  <c r="D55"/>
  <c r="G55" s="1"/>
  <c r="D54"/>
  <c r="G54" s="1"/>
  <c r="F53"/>
  <c r="E53"/>
  <c r="C53"/>
  <c r="B53"/>
  <c r="D52"/>
  <c r="G52" s="1"/>
  <c r="D51"/>
  <c r="G51" s="1"/>
  <c r="D50"/>
  <c r="G50" s="1"/>
  <c r="D49"/>
  <c r="G49" s="1"/>
  <c r="D48"/>
  <c r="G48" s="1"/>
  <c r="D47"/>
  <c r="G47" s="1"/>
  <c r="D46"/>
  <c r="G46" s="1"/>
  <c r="D45"/>
  <c r="G45" s="1"/>
  <c r="F44"/>
  <c r="F43" s="1"/>
  <c r="E44"/>
  <c r="E43" s="1"/>
  <c r="C44"/>
  <c r="B44"/>
  <c r="B43" s="1"/>
  <c r="C43"/>
  <c r="D41"/>
  <c r="G41" s="1"/>
  <c r="D40"/>
  <c r="G40" s="1"/>
  <c r="D39"/>
  <c r="G39" s="1"/>
  <c r="D38"/>
  <c r="G38" s="1"/>
  <c r="F37"/>
  <c r="E37"/>
  <c r="D37"/>
  <c r="C37"/>
  <c r="C9" s="1"/>
  <c r="C77" s="1"/>
  <c r="B37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F27"/>
  <c r="E27"/>
  <c r="C27"/>
  <c r="B27"/>
  <c r="D26"/>
  <c r="G26" s="1"/>
  <c r="D25"/>
  <c r="G25" s="1"/>
  <c r="D24"/>
  <c r="G24" s="1"/>
  <c r="D23"/>
  <c r="G23" s="1"/>
  <c r="D21"/>
  <c r="G21" s="1"/>
  <c r="D20"/>
  <c r="G20" s="1"/>
  <c r="F19"/>
  <c r="E19"/>
  <c r="E9" s="1"/>
  <c r="C19"/>
  <c r="B19"/>
  <c r="F9"/>
  <c r="B9"/>
  <c r="E77" l="1"/>
  <c r="F77"/>
  <c r="D71"/>
  <c r="D19"/>
  <c r="D53"/>
  <c r="G71"/>
  <c r="D27"/>
  <c r="D44"/>
  <c r="D61"/>
  <c r="B77"/>
  <c r="G27"/>
  <c r="G44"/>
  <c r="G37"/>
  <c r="G19"/>
  <c r="G53"/>
  <c r="G43" s="1"/>
  <c r="G61"/>
  <c r="G9" l="1"/>
  <c r="G77" s="1"/>
  <c r="D43"/>
  <c r="D9"/>
  <c r="D77" l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<sst xmlns="http://schemas.openxmlformats.org/spreadsheetml/2006/main" count="137" uniqueCount="107">
  <si>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</si>
  <si>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 xml:space="preserve"> INSTITUTO DE SALUD PUBLICA DEL ESTADO DE GUANAJUATO</t>
  </si>
  <si>
    <t>Estado Analítico del Ejercicio del Presupueso de Egresos Detallado - LDF</t>
  </si>
  <si>
    <t>Clasificación Funcional (Finalidad y Función)</t>
  </si>
  <si>
    <t>del 01 de Enero al 30 de Junio de 2020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</si>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</sst>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/>
    <xf numFmtId="0" fontId="1" fillId="0" borderId="0"/>
  </cellStyleXfs>
  <cellXfs count="40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4" fillId="0" borderId="13" xfId="0" applyNumberFormat="1" applyFont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4" fontId="5" fillId="0" borderId="13" xfId="0" applyNumberFormat="1" applyFont="1" applyBorder="1" applyAlignment="1">
      <alignment vertical="center"/>
    </xf>
    <xf numFmtId="0" fontId="7" fillId="0" borderId="5" xfId="2" applyFont="1" applyBorder="1" applyAlignment="1">
      <alignment horizontal="left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1" applyNumberFormat="1" applyFont="1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6">
    <cellStyle name="Millares" xfId="1" builtinId="3"/>
    <cellStyle name="Normal" xfId="0" builtinId="0"/>
    <cellStyle name="Normal 2" xfId="3"/>
    <cellStyle name="Normal 2 2" xfId="4"/>
    <cellStyle name="Normal 3" xfId="2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H78"/>
  <sheetViews>
    <sheetView tabSelected="1" zoomScale="80" zoomScaleNormal="8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30" t="s">
        <v>0</v>
      </c>
      <c r="B1" s="31"/>
      <c r="C1" s="31"/>
      <c r="D1" s="31"/>
      <c r="E1" s="31"/>
      <c r="F1" s="31"/>
      <c r="G1" s="31"/>
    </row>
    <row r="2" spans="1:8">
      <c r="A2" s="32" t="s">
        <v>1</v>
      </c>
      <c r="B2" s="33"/>
      <c r="C2" s="33"/>
      <c r="D2" s="33"/>
      <c r="E2" s="33"/>
      <c r="F2" s="33"/>
      <c r="G2" s="34"/>
    </row>
    <row r="3" spans="1:8">
      <c r="A3" s="35" t="s">
        <v>2</v>
      </c>
      <c r="B3" s="24"/>
      <c r="C3" s="24"/>
      <c r="D3" s="24"/>
      <c r="E3" s="24"/>
      <c r="F3" s="24"/>
      <c r="G3" s="36"/>
    </row>
    <row r="4" spans="1:8">
      <c r="A4" s="35" t="s">
        <v>3</v>
      </c>
      <c r="B4" s="24"/>
      <c r="C4" s="24"/>
      <c r="D4" s="24"/>
      <c r="E4" s="24"/>
      <c r="F4" s="24"/>
      <c r="G4" s="36"/>
    </row>
    <row r="5" spans="1:8">
      <c r="A5" s="37" t="s">
        <v>4</v>
      </c>
      <c r="B5" s="38"/>
      <c r="C5" s="38"/>
      <c r="D5" s="38"/>
      <c r="E5" s="38"/>
      <c r="F5" s="38"/>
      <c r="G5" s="39"/>
    </row>
    <row r="6" spans="1:8">
      <c r="A6" s="25" t="s">
        <v>5</v>
      </c>
      <c r="B6" s="26"/>
      <c r="C6" s="26"/>
      <c r="D6" s="26"/>
      <c r="E6" s="26"/>
      <c r="F6" s="26"/>
      <c r="G6" s="27"/>
    </row>
    <row r="7" spans="1:8">
      <c r="A7" s="24" t="s">
        <v>6</v>
      </c>
      <c r="B7" s="25" t="s">
        <v>7</v>
      </c>
      <c r="C7" s="26"/>
      <c r="D7" s="26"/>
      <c r="E7" s="26"/>
      <c r="F7" s="27"/>
      <c r="G7" s="28" t="s">
        <v>8</v>
      </c>
    </row>
    <row r="8" spans="1:8" ht="30">
      <c r="A8" s="24"/>
      <c r="B8" s="1" t="s">
        <v>9</v>
      </c>
      <c r="C8" s="2" t="s">
        <v>10</v>
      </c>
      <c r="D8" s="1" t="s">
        <v>11</v>
      </c>
      <c r="E8" s="1" t="s">
        <v>12</v>
      </c>
      <c r="F8" s="3" t="s">
        <v>13</v>
      </c>
      <c r="G8" s="29"/>
    </row>
    <row r="9" spans="1:8">
      <c r="A9" s="4" t="s">
        <v>14</v>
      </c>
      <c r="B9" s="5">
        <f>B10+B19+B27+B37</f>
        <v>5267502592.4499998</v>
      </c>
      <c r="C9" s="5">
        <f t="shared" ref="C9:G9" si="0">C10+C19+C27+C37</f>
        <v>290943670.56</v>
      </c>
      <c r="D9" s="5">
        <f t="shared" si="0"/>
        <v>5558446263.0100002</v>
      </c>
      <c r="E9" s="5">
        <f t="shared" si="0"/>
        <v>2125271326.0799999</v>
      </c>
      <c r="F9" s="5">
        <f t="shared" si="0"/>
        <v>2125271326.0799999</v>
      </c>
      <c r="G9" s="5">
        <f t="shared" si="0"/>
        <v>3433174936.9300003</v>
      </c>
    </row>
    <row r="10" spans="1:8">
      <c r="A10" s="6" t="s">
        <v>15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>
      <c r="A11" s="8" t="s">
        <v>16</v>
      </c>
      <c r="B11" s="9"/>
      <c r="C11" s="9"/>
      <c r="D11" s="9">
        <v>0</v>
      </c>
      <c r="E11" s="9"/>
      <c r="F11" s="9"/>
      <c r="G11" s="9">
        <v>0</v>
      </c>
      <c r="H11" s="10" t="s">
        <v>17</v>
      </c>
    </row>
    <row r="12" spans="1:8">
      <c r="A12" s="8" t="s">
        <v>18</v>
      </c>
      <c r="B12" s="9"/>
      <c r="C12" s="9"/>
      <c r="D12" s="9">
        <v>0</v>
      </c>
      <c r="E12" s="9"/>
      <c r="F12" s="9"/>
      <c r="G12" s="9">
        <v>0</v>
      </c>
      <c r="H12" s="10" t="s">
        <v>19</v>
      </c>
    </row>
    <row r="13" spans="1:8">
      <c r="A13" s="8" t="s">
        <v>20</v>
      </c>
      <c r="B13" s="9"/>
      <c r="C13" s="9"/>
      <c r="D13" s="9">
        <v>0</v>
      </c>
      <c r="E13" s="9"/>
      <c r="F13" s="9"/>
      <c r="G13" s="9">
        <v>0</v>
      </c>
      <c r="H13" s="10" t="s">
        <v>21</v>
      </c>
    </row>
    <row r="14" spans="1:8">
      <c r="A14" s="8" t="s">
        <v>22</v>
      </c>
      <c r="B14" s="9"/>
      <c r="C14" s="9"/>
      <c r="D14" s="9">
        <v>0</v>
      </c>
      <c r="E14" s="9"/>
      <c r="F14" s="9"/>
      <c r="G14" s="9">
        <v>0</v>
      </c>
      <c r="H14" s="10" t="s">
        <v>23</v>
      </c>
    </row>
    <row r="15" spans="1:8">
      <c r="A15" s="8" t="s">
        <v>24</v>
      </c>
      <c r="B15" s="9"/>
      <c r="C15" s="9"/>
      <c r="D15" s="9">
        <v>0</v>
      </c>
      <c r="E15" s="9"/>
      <c r="F15" s="9"/>
      <c r="G15" s="9">
        <v>0</v>
      </c>
      <c r="H15" s="10" t="s">
        <v>25</v>
      </c>
    </row>
    <row r="16" spans="1:8">
      <c r="A16" s="8" t="s">
        <v>26</v>
      </c>
      <c r="B16" s="9"/>
      <c r="C16" s="9"/>
      <c r="D16" s="9">
        <v>0</v>
      </c>
      <c r="E16" s="9"/>
      <c r="F16" s="9"/>
      <c r="G16" s="9">
        <v>0</v>
      </c>
      <c r="H16" s="10" t="s">
        <v>27</v>
      </c>
    </row>
    <row r="17" spans="1:8">
      <c r="A17" s="8" t="s">
        <v>28</v>
      </c>
      <c r="B17" s="9"/>
      <c r="C17" s="9"/>
      <c r="D17" s="9">
        <v>0</v>
      </c>
      <c r="E17" s="9"/>
      <c r="F17" s="9"/>
      <c r="G17" s="9">
        <v>0</v>
      </c>
      <c r="H17" s="10" t="s">
        <v>29</v>
      </c>
    </row>
    <row r="18" spans="1:8">
      <c r="A18" s="8" t="s">
        <v>30</v>
      </c>
      <c r="B18" s="9"/>
      <c r="C18" s="9"/>
      <c r="D18" s="9">
        <v>0</v>
      </c>
      <c r="E18" s="9"/>
      <c r="F18" s="9"/>
      <c r="G18" s="9">
        <v>0</v>
      </c>
      <c r="H18" s="10" t="s">
        <v>31</v>
      </c>
    </row>
    <row r="19" spans="1:8">
      <c r="A19" s="6" t="s">
        <v>32</v>
      </c>
      <c r="B19" s="11">
        <f>SUM(B20:B26)</f>
        <v>5267502592.4499998</v>
      </c>
      <c r="C19" s="11">
        <f t="shared" ref="C19:G19" si="1">SUM(C20:C26)</f>
        <v>290943670.56</v>
      </c>
      <c r="D19" s="11">
        <f t="shared" si="1"/>
        <v>5558446263.0100002</v>
      </c>
      <c r="E19" s="11">
        <f t="shared" si="1"/>
        <v>2125271326.0799999</v>
      </c>
      <c r="F19" s="11">
        <f t="shared" si="1"/>
        <v>2125271326.0799999</v>
      </c>
      <c r="G19" s="11">
        <f t="shared" si="1"/>
        <v>3433174936.9300003</v>
      </c>
    </row>
    <row r="20" spans="1:8">
      <c r="A20" s="8" t="s">
        <v>33</v>
      </c>
      <c r="B20" s="11">
        <v>0</v>
      </c>
      <c r="C20" s="11">
        <v>0</v>
      </c>
      <c r="D20" s="11">
        <f t="shared" ref="D20:D26" si="2">B20+C20</f>
        <v>0</v>
      </c>
      <c r="E20" s="11">
        <v>0</v>
      </c>
      <c r="F20" s="11">
        <v>0</v>
      </c>
      <c r="G20" s="11">
        <f t="shared" ref="G20:G26" si="3">D20-E20</f>
        <v>0</v>
      </c>
      <c r="H20" s="10" t="s">
        <v>34</v>
      </c>
    </row>
    <row r="21" spans="1:8">
      <c r="A21" s="8" t="s">
        <v>35</v>
      </c>
      <c r="B21" s="11">
        <v>0</v>
      </c>
      <c r="C21" s="11">
        <v>0</v>
      </c>
      <c r="D21" s="11">
        <f t="shared" si="2"/>
        <v>0</v>
      </c>
      <c r="E21" s="11">
        <v>0</v>
      </c>
      <c r="F21" s="11">
        <v>0</v>
      </c>
      <c r="G21" s="11">
        <f t="shared" si="3"/>
        <v>0</v>
      </c>
      <c r="H21" s="10" t="s">
        <v>36</v>
      </c>
    </row>
    <row r="22" spans="1:8">
      <c r="A22" s="8" t="s">
        <v>37</v>
      </c>
      <c r="B22" s="11">
        <v>5267502592.4499998</v>
      </c>
      <c r="C22" s="11">
        <v>290943670.56</v>
      </c>
      <c r="D22" s="11">
        <v>5558446263.0100002</v>
      </c>
      <c r="E22" s="11">
        <v>2125271326.0799999</v>
      </c>
      <c r="F22" s="11">
        <v>2125271326.0799999</v>
      </c>
      <c r="G22" s="11">
        <v>3433174936.9300003</v>
      </c>
      <c r="H22" s="10" t="s">
        <v>38</v>
      </c>
    </row>
    <row r="23" spans="1:8">
      <c r="A23" s="8" t="s">
        <v>39</v>
      </c>
      <c r="B23" s="11">
        <v>0</v>
      </c>
      <c r="C23" s="11">
        <v>0</v>
      </c>
      <c r="D23" s="11">
        <f t="shared" si="2"/>
        <v>0</v>
      </c>
      <c r="E23" s="11">
        <v>0</v>
      </c>
      <c r="F23" s="11">
        <v>0</v>
      </c>
      <c r="G23" s="11">
        <f t="shared" si="3"/>
        <v>0</v>
      </c>
      <c r="H23" s="10" t="s">
        <v>40</v>
      </c>
    </row>
    <row r="24" spans="1:8">
      <c r="A24" s="8" t="s">
        <v>41</v>
      </c>
      <c r="B24" s="11">
        <v>0</v>
      </c>
      <c r="C24" s="11">
        <v>0</v>
      </c>
      <c r="D24" s="11">
        <f t="shared" si="2"/>
        <v>0</v>
      </c>
      <c r="E24" s="11">
        <v>0</v>
      </c>
      <c r="F24" s="11">
        <v>0</v>
      </c>
      <c r="G24" s="11">
        <f t="shared" si="3"/>
        <v>0</v>
      </c>
      <c r="H24" s="10" t="s">
        <v>42</v>
      </c>
    </row>
    <row r="25" spans="1:8">
      <c r="A25" s="8" t="s">
        <v>43</v>
      </c>
      <c r="B25" s="11">
        <v>0</v>
      </c>
      <c r="C25" s="11">
        <v>0</v>
      </c>
      <c r="D25" s="11">
        <f t="shared" si="2"/>
        <v>0</v>
      </c>
      <c r="E25" s="11">
        <v>0</v>
      </c>
      <c r="F25" s="11">
        <v>0</v>
      </c>
      <c r="G25" s="11">
        <f t="shared" si="3"/>
        <v>0</v>
      </c>
      <c r="H25" s="10" t="s">
        <v>44</v>
      </c>
    </row>
    <row r="26" spans="1:8">
      <c r="A26" s="8" t="s">
        <v>45</v>
      </c>
      <c r="B26" s="11">
        <v>0</v>
      </c>
      <c r="C26" s="11">
        <v>0</v>
      </c>
      <c r="D26" s="11">
        <f t="shared" si="2"/>
        <v>0</v>
      </c>
      <c r="E26" s="11">
        <v>0</v>
      </c>
      <c r="F26" s="11">
        <v>0</v>
      </c>
      <c r="G26" s="11">
        <f t="shared" si="3"/>
        <v>0</v>
      </c>
      <c r="H26" s="10" t="s">
        <v>46</v>
      </c>
    </row>
    <row r="27" spans="1:8">
      <c r="A27" s="6" t="s">
        <v>47</v>
      </c>
      <c r="B27" s="11">
        <f>SUM(B28:B36)</f>
        <v>0</v>
      </c>
      <c r="C27" s="11">
        <f t="shared" ref="C27:G27" si="4">SUM(C28:C36)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</row>
    <row r="28" spans="1:8">
      <c r="A28" s="12" t="s">
        <v>48</v>
      </c>
      <c r="B28" s="11">
        <v>0</v>
      </c>
      <c r="C28" s="11">
        <v>0</v>
      </c>
      <c r="D28" s="11">
        <f t="shared" ref="D28:D36" si="5">B28+C28</f>
        <v>0</v>
      </c>
      <c r="E28" s="11">
        <v>0</v>
      </c>
      <c r="F28" s="11">
        <v>0</v>
      </c>
      <c r="G28" s="11">
        <f t="shared" ref="G28:G36" si="6">D28-E28</f>
        <v>0</v>
      </c>
      <c r="H28" s="10" t="s">
        <v>49</v>
      </c>
    </row>
    <row r="29" spans="1:8">
      <c r="A29" s="8" t="s">
        <v>50</v>
      </c>
      <c r="B29" s="11">
        <v>0</v>
      </c>
      <c r="C29" s="11">
        <v>0</v>
      </c>
      <c r="D29" s="11">
        <f t="shared" si="5"/>
        <v>0</v>
      </c>
      <c r="E29" s="11">
        <v>0</v>
      </c>
      <c r="F29" s="11">
        <v>0</v>
      </c>
      <c r="G29" s="11">
        <f t="shared" si="6"/>
        <v>0</v>
      </c>
      <c r="H29" s="10" t="s">
        <v>51</v>
      </c>
    </row>
    <row r="30" spans="1:8">
      <c r="A30" s="8" t="s">
        <v>52</v>
      </c>
      <c r="B30" s="11">
        <v>0</v>
      </c>
      <c r="C30" s="11">
        <v>0</v>
      </c>
      <c r="D30" s="11">
        <f t="shared" si="5"/>
        <v>0</v>
      </c>
      <c r="E30" s="11">
        <v>0</v>
      </c>
      <c r="F30" s="11">
        <v>0</v>
      </c>
      <c r="G30" s="11">
        <f t="shared" si="6"/>
        <v>0</v>
      </c>
      <c r="H30" s="10" t="s">
        <v>53</v>
      </c>
    </row>
    <row r="31" spans="1:8">
      <c r="A31" s="8" t="s">
        <v>54</v>
      </c>
      <c r="B31" s="11">
        <v>0</v>
      </c>
      <c r="C31" s="11">
        <v>0</v>
      </c>
      <c r="D31" s="11">
        <f t="shared" si="5"/>
        <v>0</v>
      </c>
      <c r="E31" s="11">
        <v>0</v>
      </c>
      <c r="F31" s="11">
        <v>0</v>
      </c>
      <c r="G31" s="11">
        <f t="shared" si="6"/>
        <v>0</v>
      </c>
      <c r="H31" s="10" t="s">
        <v>55</v>
      </c>
    </row>
    <row r="32" spans="1:8">
      <c r="A32" s="8" t="s">
        <v>56</v>
      </c>
      <c r="B32" s="11">
        <v>0</v>
      </c>
      <c r="C32" s="11">
        <v>0</v>
      </c>
      <c r="D32" s="11">
        <f t="shared" si="5"/>
        <v>0</v>
      </c>
      <c r="E32" s="11">
        <v>0</v>
      </c>
      <c r="F32" s="11">
        <v>0</v>
      </c>
      <c r="G32" s="11">
        <f t="shared" si="6"/>
        <v>0</v>
      </c>
      <c r="H32" s="10" t="s">
        <v>57</v>
      </c>
    </row>
    <row r="33" spans="1:8">
      <c r="A33" s="8" t="s">
        <v>58</v>
      </c>
      <c r="B33" s="11">
        <v>0</v>
      </c>
      <c r="C33" s="11">
        <v>0</v>
      </c>
      <c r="D33" s="11">
        <f t="shared" si="5"/>
        <v>0</v>
      </c>
      <c r="E33" s="11">
        <v>0</v>
      </c>
      <c r="F33" s="11">
        <v>0</v>
      </c>
      <c r="G33" s="11">
        <f t="shared" si="6"/>
        <v>0</v>
      </c>
      <c r="H33" s="10" t="s">
        <v>59</v>
      </c>
    </row>
    <row r="34" spans="1:8">
      <c r="A34" s="8" t="s">
        <v>60</v>
      </c>
      <c r="B34" s="11">
        <v>0</v>
      </c>
      <c r="C34" s="11">
        <v>0</v>
      </c>
      <c r="D34" s="11">
        <f t="shared" si="5"/>
        <v>0</v>
      </c>
      <c r="E34" s="11">
        <v>0</v>
      </c>
      <c r="F34" s="11">
        <v>0</v>
      </c>
      <c r="G34" s="11">
        <f t="shared" si="6"/>
        <v>0</v>
      </c>
      <c r="H34" s="10" t="s">
        <v>61</v>
      </c>
    </row>
    <row r="35" spans="1:8">
      <c r="A35" s="8" t="s">
        <v>62</v>
      </c>
      <c r="B35" s="11">
        <v>0</v>
      </c>
      <c r="C35" s="11">
        <v>0</v>
      </c>
      <c r="D35" s="11">
        <f t="shared" si="5"/>
        <v>0</v>
      </c>
      <c r="E35" s="11">
        <v>0</v>
      </c>
      <c r="F35" s="11">
        <v>0</v>
      </c>
      <c r="G35" s="11">
        <f t="shared" si="6"/>
        <v>0</v>
      </c>
      <c r="H35" s="10" t="s">
        <v>63</v>
      </c>
    </row>
    <row r="36" spans="1:8">
      <c r="A36" s="8" t="s">
        <v>64</v>
      </c>
      <c r="B36" s="11">
        <v>0</v>
      </c>
      <c r="C36" s="11">
        <v>0</v>
      </c>
      <c r="D36" s="11">
        <f t="shared" si="5"/>
        <v>0</v>
      </c>
      <c r="E36" s="11">
        <v>0</v>
      </c>
      <c r="F36" s="11">
        <v>0</v>
      </c>
      <c r="G36" s="11">
        <f t="shared" si="6"/>
        <v>0</v>
      </c>
      <c r="H36" s="10" t="s">
        <v>65</v>
      </c>
    </row>
    <row r="37" spans="1:8" ht="30">
      <c r="A37" s="13" t="s">
        <v>66</v>
      </c>
      <c r="B37" s="11">
        <f>SUM(B38:B41)</f>
        <v>0</v>
      </c>
      <c r="C37" s="11">
        <f t="shared" ref="C37:G37" si="7">SUM(C38:C41)</f>
        <v>0</v>
      </c>
      <c r="D37" s="11">
        <f t="shared" si="7"/>
        <v>0</v>
      </c>
      <c r="E37" s="11">
        <f t="shared" si="7"/>
        <v>0</v>
      </c>
      <c r="F37" s="11">
        <f t="shared" si="7"/>
        <v>0</v>
      </c>
      <c r="G37" s="11">
        <f t="shared" si="7"/>
        <v>0</v>
      </c>
    </row>
    <row r="38" spans="1:8" ht="30">
      <c r="A38" s="12" t="s">
        <v>67</v>
      </c>
      <c r="B38" s="11">
        <v>0</v>
      </c>
      <c r="C38" s="11">
        <v>0</v>
      </c>
      <c r="D38" s="11">
        <f t="shared" ref="D38:D41" si="8">B38+C38</f>
        <v>0</v>
      </c>
      <c r="E38" s="11">
        <v>0</v>
      </c>
      <c r="F38" s="11">
        <v>0</v>
      </c>
      <c r="G38" s="11">
        <f t="shared" ref="G38:G41" si="9">D38-E38</f>
        <v>0</v>
      </c>
      <c r="H38" s="10" t="s">
        <v>68</v>
      </c>
    </row>
    <row r="39" spans="1:8" ht="30">
      <c r="A39" s="12" t="s">
        <v>69</v>
      </c>
      <c r="B39" s="11">
        <v>0</v>
      </c>
      <c r="C39" s="11">
        <v>0</v>
      </c>
      <c r="D39" s="11">
        <f t="shared" si="8"/>
        <v>0</v>
      </c>
      <c r="E39" s="11">
        <v>0</v>
      </c>
      <c r="F39" s="11">
        <v>0</v>
      </c>
      <c r="G39" s="11">
        <f t="shared" si="9"/>
        <v>0</v>
      </c>
      <c r="H39" s="10" t="s">
        <v>70</v>
      </c>
    </row>
    <row r="40" spans="1:8">
      <c r="A40" s="12" t="s">
        <v>71</v>
      </c>
      <c r="B40" s="11">
        <v>0</v>
      </c>
      <c r="C40" s="11">
        <v>0</v>
      </c>
      <c r="D40" s="11">
        <f t="shared" si="8"/>
        <v>0</v>
      </c>
      <c r="E40" s="11">
        <v>0</v>
      </c>
      <c r="F40" s="11">
        <v>0</v>
      </c>
      <c r="G40" s="11">
        <f t="shared" si="9"/>
        <v>0</v>
      </c>
      <c r="H40" s="10" t="s">
        <v>72</v>
      </c>
    </row>
    <row r="41" spans="1:8">
      <c r="A41" s="12" t="s">
        <v>73</v>
      </c>
      <c r="B41" s="11">
        <v>0</v>
      </c>
      <c r="C41" s="11">
        <v>0</v>
      </c>
      <c r="D41" s="11">
        <f t="shared" si="8"/>
        <v>0</v>
      </c>
      <c r="E41" s="11">
        <v>0</v>
      </c>
      <c r="F41" s="11">
        <v>0</v>
      </c>
      <c r="G41" s="11">
        <f t="shared" si="9"/>
        <v>0</v>
      </c>
      <c r="H41" s="10" t="s">
        <v>74</v>
      </c>
    </row>
    <row r="42" spans="1:8">
      <c r="A42" s="12"/>
      <c r="B42" s="11"/>
      <c r="C42" s="11"/>
      <c r="D42" s="11"/>
      <c r="E42" s="11"/>
      <c r="F42" s="11"/>
      <c r="G42" s="11"/>
    </row>
    <row r="43" spans="1:8">
      <c r="A43" s="14" t="s">
        <v>75</v>
      </c>
      <c r="B43" s="15">
        <f>B44+B53+B61+B71</f>
        <v>3726146703</v>
      </c>
      <c r="C43" s="15">
        <f t="shared" ref="C43:G43" si="10">C44+C53+C61+C71</f>
        <v>4723215836.7299995</v>
      </c>
      <c r="D43" s="15">
        <f t="shared" si="10"/>
        <v>8449362539.7299995</v>
      </c>
      <c r="E43" s="15">
        <f t="shared" si="10"/>
        <v>3042357701.4099998</v>
      </c>
      <c r="F43" s="15">
        <f t="shared" si="10"/>
        <v>3042357701.4099998</v>
      </c>
      <c r="G43" s="15">
        <f t="shared" si="10"/>
        <v>5407004838.3199997</v>
      </c>
    </row>
    <row r="44" spans="1:8">
      <c r="A44" s="6" t="s">
        <v>76</v>
      </c>
      <c r="B44" s="11">
        <f>SUM(B45:B52)</f>
        <v>0</v>
      </c>
      <c r="C44" s="11">
        <f t="shared" ref="C44:G44" si="11">SUM(C45:C52)</f>
        <v>0</v>
      </c>
      <c r="D44" s="11">
        <f t="shared" si="11"/>
        <v>0</v>
      </c>
      <c r="E44" s="11">
        <f t="shared" si="11"/>
        <v>0</v>
      </c>
      <c r="F44" s="11">
        <f t="shared" si="11"/>
        <v>0</v>
      </c>
      <c r="G44" s="11">
        <f t="shared" si="11"/>
        <v>0</v>
      </c>
    </row>
    <row r="45" spans="1:8">
      <c r="A45" s="12" t="s">
        <v>16</v>
      </c>
      <c r="B45" s="11">
        <v>0</v>
      </c>
      <c r="C45" s="11">
        <v>0</v>
      </c>
      <c r="D45" s="11">
        <f t="shared" ref="D45:D52" si="12">B45+C45</f>
        <v>0</v>
      </c>
      <c r="E45" s="11">
        <v>0</v>
      </c>
      <c r="F45" s="11">
        <v>0</v>
      </c>
      <c r="G45" s="11">
        <f t="shared" ref="G45:G52" si="13">D45-E45</f>
        <v>0</v>
      </c>
      <c r="H45" s="10" t="s">
        <v>77</v>
      </c>
    </row>
    <row r="46" spans="1:8">
      <c r="A46" s="12" t="s">
        <v>18</v>
      </c>
      <c r="B46" s="11">
        <v>0</v>
      </c>
      <c r="C46" s="11">
        <v>0</v>
      </c>
      <c r="D46" s="11">
        <f t="shared" si="12"/>
        <v>0</v>
      </c>
      <c r="E46" s="11">
        <v>0</v>
      </c>
      <c r="F46" s="11">
        <v>0</v>
      </c>
      <c r="G46" s="11">
        <f t="shared" si="13"/>
        <v>0</v>
      </c>
      <c r="H46" s="10" t="s">
        <v>78</v>
      </c>
    </row>
    <row r="47" spans="1:8">
      <c r="A47" s="12" t="s">
        <v>20</v>
      </c>
      <c r="B47" s="11">
        <v>0</v>
      </c>
      <c r="C47" s="11">
        <v>0</v>
      </c>
      <c r="D47" s="11">
        <f t="shared" si="12"/>
        <v>0</v>
      </c>
      <c r="E47" s="11">
        <v>0</v>
      </c>
      <c r="F47" s="11">
        <v>0</v>
      </c>
      <c r="G47" s="11">
        <f t="shared" si="13"/>
        <v>0</v>
      </c>
      <c r="H47" s="10" t="s">
        <v>79</v>
      </c>
    </row>
    <row r="48" spans="1:8">
      <c r="A48" s="12" t="s">
        <v>22</v>
      </c>
      <c r="B48" s="11">
        <v>0</v>
      </c>
      <c r="C48" s="11">
        <v>0</v>
      </c>
      <c r="D48" s="11">
        <f t="shared" si="12"/>
        <v>0</v>
      </c>
      <c r="E48" s="11">
        <v>0</v>
      </c>
      <c r="F48" s="11">
        <v>0</v>
      </c>
      <c r="G48" s="11">
        <f t="shared" si="13"/>
        <v>0</v>
      </c>
      <c r="H48" s="10" t="s">
        <v>80</v>
      </c>
    </row>
    <row r="49" spans="1:8">
      <c r="A49" s="12" t="s">
        <v>24</v>
      </c>
      <c r="B49" s="11">
        <v>0</v>
      </c>
      <c r="C49" s="11">
        <v>0</v>
      </c>
      <c r="D49" s="11">
        <f t="shared" si="12"/>
        <v>0</v>
      </c>
      <c r="E49" s="11">
        <v>0</v>
      </c>
      <c r="F49" s="11">
        <v>0</v>
      </c>
      <c r="G49" s="11">
        <f t="shared" si="13"/>
        <v>0</v>
      </c>
      <c r="H49" s="10" t="s">
        <v>81</v>
      </c>
    </row>
    <row r="50" spans="1:8">
      <c r="A50" s="12" t="s">
        <v>26</v>
      </c>
      <c r="B50" s="11">
        <v>0</v>
      </c>
      <c r="C50" s="11">
        <v>0</v>
      </c>
      <c r="D50" s="11">
        <f t="shared" si="12"/>
        <v>0</v>
      </c>
      <c r="E50" s="11">
        <v>0</v>
      </c>
      <c r="F50" s="11">
        <v>0</v>
      </c>
      <c r="G50" s="11">
        <f t="shared" si="13"/>
        <v>0</v>
      </c>
      <c r="H50" s="10" t="s">
        <v>82</v>
      </c>
    </row>
    <row r="51" spans="1:8">
      <c r="A51" s="12" t="s">
        <v>28</v>
      </c>
      <c r="B51" s="11">
        <v>0</v>
      </c>
      <c r="C51" s="11">
        <v>0</v>
      </c>
      <c r="D51" s="11">
        <f t="shared" si="12"/>
        <v>0</v>
      </c>
      <c r="E51" s="11">
        <v>0</v>
      </c>
      <c r="F51" s="11">
        <v>0</v>
      </c>
      <c r="G51" s="11">
        <f t="shared" si="13"/>
        <v>0</v>
      </c>
      <c r="H51" s="10" t="s">
        <v>83</v>
      </c>
    </row>
    <row r="52" spans="1:8">
      <c r="A52" s="12" t="s">
        <v>30</v>
      </c>
      <c r="B52" s="11">
        <v>0</v>
      </c>
      <c r="C52" s="11">
        <v>0</v>
      </c>
      <c r="D52" s="11">
        <f t="shared" si="12"/>
        <v>0</v>
      </c>
      <c r="E52" s="11">
        <v>0</v>
      </c>
      <c r="F52" s="11">
        <v>0</v>
      </c>
      <c r="G52" s="11">
        <f t="shared" si="13"/>
        <v>0</v>
      </c>
      <c r="H52" s="10" t="s">
        <v>84</v>
      </c>
    </row>
    <row r="53" spans="1:8">
      <c r="A53" s="6" t="s">
        <v>32</v>
      </c>
      <c r="B53" s="11">
        <f>SUM(B54:B60)</f>
        <v>3726146703</v>
      </c>
      <c r="C53" s="11">
        <f t="shared" ref="C53:G53" si="14">SUM(C54:C60)</f>
        <v>4723215836.7299995</v>
      </c>
      <c r="D53" s="11">
        <f t="shared" si="14"/>
        <v>8449362539.7299995</v>
      </c>
      <c r="E53" s="11">
        <f t="shared" si="14"/>
        <v>3042357701.4099998</v>
      </c>
      <c r="F53" s="11">
        <f t="shared" si="14"/>
        <v>3042357701.4099998</v>
      </c>
      <c r="G53" s="11">
        <f t="shared" si="14"/>
        <v>5407004838.3199997</v>
      </c>
    </row>
    <row r="54" spans="1:8">
      <c r="A54" s="12" t="s">
        <v>33</v>
      </c>
      <c r="B54" s="11">
        <v>0</v>
      </c>
      <c r="C54" s="11">
        <v>0</v>
      </c>
      <c r="D54" s="11">
        <f t="shared" ref="D54:D60" si="15">B54+C54</f>
        <v>0</v>
      </c>
      <c r="E54" s="11">
        <v>0</v>
      </c>
      <c r="F54" s="11">
        <v>0</v>
      </c>
      <c r="G54" s="11">
        <f t="shared" ref="G54:G60" si="16">D54-E54</f>
        <v>0</v>
      </c>
      <c r="H54" s="10" t="s">
        <v>85</v>
      </c>
    </row>
    <row r="55" spans="1:8">
      <c r="A55" s="12" t="s">
        <v>35</v>
      </c>
      <c r="B55" s="11">
        <v>0</v>
      </c>
      <c r="C55" s="11">
        <v>0</v>
      </c>
      <c r="D55" s="11">
        <f t="shared" si="15"/>
        <v>0</v>
      </c>
      <c r="E55" s="11">
        <v>0</v>
      </c>
      <c r="F55" s="11">
        <v>0</v>
      </c>
      <c r="G55" s="11">
        <f t="shared" si="16"/>
        <v>0</v>
      </c>
      <c r="H55" s="10" t="s">
        <v>86</v>
      </c>
    </row>
    <row r="56" spans="1:8">
      <c r="A56" s="12" t="s">
        <v>37</v>
      </c>
      <c r="B56" s="16">
        <v>3726146703</v>
      </c>
      <c r="C56" s="16">
        <v>4723215836.7299995</v>
      </c>
      <c r="D56" s="11">
        <v>8449362539.7299995</v>
      </c>
      <c r="E56" s="16">
        <v>3042357701.4099998</v>
      </c>
      <c r="F56" s="16">
        <v>3042357701.4099998</v>
      </c>
      <c r="G56" s="11">
        <v>5407004838.3199997</v>
      </c>
      <c r="H56" s="10" t="s">
        <v>87</v>
      </c>
    </row>
    <row r="57" spans="1:8">
      <c r="A57" s="17" t="s">
        <v>39</v>
      </c>
      <c r="B57" s="11">
        <v>0</v>
      </c>
      <c r="C57" s="11">
        <v>0</v>
      </c>
      <c r="D57" s="11">
        <f t="shared" si="15"/>
        <v>0</v>
      </c>
      <c r="E57" s="11">
        <v>0</v>
      </c>
      <c r="F57" s="11">
        <v>0</v>
      </c>
      <c r="G57" s="11">
        <f t="shared" si="16"/>
        <v>0</v>
      </c>
      <c r="H57" s="10" t="s">
        <v>88</v>
      </c>
    </row>
    <row r="58" spans="1:8">
      <c r="A58" s="12" t="s">
        <v>41</v>
      </c>
      <c r="B58" s="11">
        <v>0</v>
      </c>
      <c r="C58" s="11">
        <v>0</v>
      </c>
      <c r="D58" s="11">
        <f t="shared" si="15"/>
        <v>0</v>
      </c>
      <c r="E58" s="11">
        <v>0</v>
      </c>
      <c r="F58" s="11">
        <v>0</v>
      </c>
      <c r="G58" s="11">
        <f t="shared" si="16"/>
        <v>0</v>
      </c>
      <c r="H58" s="10" t="s">
        <v>89</v>
      </c>
    </row>
    <row r="59" spans="1:8">
      <c r="A59" s="12" t="s">
        <v>43</v>
      </c>
      <c r="B59" s="11">
        <v>0</v>
      </c>
      <c r="C59" s="11">
        <v>0</v>
      </c>
      <c r="D59" s="11">
        <f t="shared" si="15"/>
        <v>0</v>
      </c>
      <c r="E59" s="11">
        <v>0</v>
      </c>
      <c r="F59" s="11">
        <v>0</v>
      </c>
      <c r="G59" s="11">
        <f t="shared" si="16"/>
        <v>0</v>
      </c>
      <c r="H59" s="10" t="s">
        <v>90</v>
      </c>
    </row>
    <row r="60" spans="1:8">
      <c r="A60" s="12" t="s">
        <v>45</v>
      </c>
      <c r="B60" s="11">
        <v>0</v>
      </c>
      <c r="C60" s="11">
        <v>0</v>
      </c>
      <c r="D60" s="11">
        <f t="shared" si="15"/>
        <v>0</v>
      </c>
      <c r="E60" s="11">
        <v>0</v>
      </c>
      <c r="F60" s="11">
        <v>0</v>
      </c>
      <c r="G60" s="11">
        <f t="shared" si="16"/>
        <v>0</v>
      </c>
      <c r="H60" s="10" t="s">
        <v>91</v>
      </c>
    </row>
    <row r="61" spans="1:8">
      <c r="A61" s="6" t="s">
        <v>47</v>
      </c>
      <c r="B61" s="11">
        <f>SUM(B62:B70)</f>
        <v>0</v>
      </c>
      <c r="C61" s="11">
        <f t="shared" ref="C61:G61" si="17">SUM(C62:C70)</f>
        <v>0</v>
      </c>
      <c r="D61" s="11">
        <f t="shared" si="17"/>
        <v>0</v>
      </c>
      <c r="E61" s="11">
        <f t="shared" si="17"/>
        <v>0</v>
      </c>
      <c r="F61" s="11">
        <f t="shared" si="17"/>
        <v>0</v>
      </c>
      <c r="G61" s="11">
        <f t="shared" si="17"/>
        <v>0</v>
      </c>
    </row>
    <row r="62" spans="1:8">
      <c r="A62" s="12" t="s">
        <v>48</v>
      </c>
      <c r="B62" s="11">
        <v>0</v>
      </c>
      <c r="C62" s="11">
        <v>0</v>
      </c>
      <c r="D62" s="11">
        <f t="shared" ref="D62:D70" si="18">B62+C62</f>
        <v>0</v>
      </c>
      <c r="E62" s="11">
        <v>0</v>
      </c>
      <c r="F62" s="11">
        <v>0</v>
      </c>
      <c r="G62" s="11">
        <f t="shared" ref="G62:G70" si="19">D62-E62</f>
        <v>0</v>
      </c>
      <c r="H62" s="10" t="s">
        <v>92</v>
      </c>
    </row>
    <row r="63" spans="1:8">
      <c r="A63" s="12" t="s">
        <v>50</v>
      </c>
      <c r="B63" s="11">
        <v>0</v>
      </c>
      <c r="C63" s="11">
        <v>0</v>
      </c>
      <c r="D63" s="11">
        <f t="shared" si="18"/>
        <v>0</v>
      </c>
      <c r="E63" s="11">
        <v>0</v>
      </c>
      <c r="F63" s="11">
        <v>0</v>
      </c>
      <c r="G63" s="11">
        <f t="shared" si="19"/>
        <v>0</v>
      </c>
      <c r="H63" s="10" t="s">
        <v>93</v>
      </c>
    </row>
    <row r="64" spans="1:8">
      <c r="A64" s="12" t="s">
        <v>52</v>
      </c>
      <c r="B64" s="11">
        <v>0</v>
      </c>
      <c r="C64" s="11">
        <v>0</v>
      </c>
      <c r="D64" s="11">
        <f t="shared" si="18"/>
        <v>0</v>
      </c>
      <c r="E64" s="11">
        <v>0</v>
      </c>
      <c r="F64" s="11">
        <v>0</v>
      </c>
      <c r="G64" s="11">
        <f t="shared" si="19"/>
        <v>0</v>
      </c>
      <c r="H64" s="10" t="s">
        <v>94</v>
      </c>
    </row>
    <row r="65" spans="1:8">
      <c r="A65" s="12" t="s">
        <v>54</v>
      </c>
      <c r="B65" s="11">
        <v>0</v>
      </c>
      <c r="C65" s="11">
        <v>0</v>
      </c>
      <c r="D65" s="11">
        <f t="shared" si="18"/>
        <v>0</v>
      </c>
      <c r="E65" s="11">
        <v>0</v>
      </c>
      <c r="F65" s="11">
        <v>0</v>
      </c>
      <c r="G65" s="11">
        <f t="shared" si="19"/>
        <v>0</v>
      </c>
      <c r="H65" s="10" t="s">
        <v>95</v>
      </c>
    </row>
    <row r="66" spans="1:8">
      <c r="A66" s="12" t="s">
        <v>56</v>
      </c>
      <c r="B66" s="11">
        <v>0</v>
      </c>
      <c r="C66" s="11">
        <v>0</v>
      </c>
      <c r="D66" s="11">
        <f t="shared" si="18"/>
        <v>0</v>
      </c>
      <c r="E66" s="11">
        <v>0</v>
      </c>
      <c r="F66" s="11">
        <v>0</v>
      </c>
      <c r="G66" s="11">
        <f t="shared" si="19"/>
        <v>0</v>
      </c>
      <c r="H66" s="10" t="s">
        <v>96</v>
      </c>
    </row>
    <row r="67" spans="1:8">
      <c r="A67" s="12" t="s">
        <v>58</v>
      </c>
      <c r="B67" s="11">
        <v>0</v>
      </c>
      <c r="C67" s="11">
        <v>0</v>
      </c>
      <c r="D67" s="11">
        <f t="shared" si="18"/>
        <v>0</v>
      </c>
      <c r="E67" s="11">
        <v>0</v>
      </c>
      <c r="F67" s="11">
        <v>0</v>
      </c>
      <c r="G67" s="11">
        <f t="shared" si="19"/>
        <v>0</v>
      </c>
      <c r="H67" s="10" t="s">
        <v>97</v>
      </c>
    </row>
    <row r="68" spans="1:8">
      <c r="A68" s="12" t="s">
        <v>60</v>
      </c>
      <c r="B68" s="11">
        <v>0</v>
      </c>
      <c r="C68" s="11">
        <v>0</v>
      </c>
      <c r="D68" s="11">
        <f t="shared" si="18"/>
        <v>0</v>
      </c>
      <c r="E68" s="11">
        <v>0</v>
      </c>
      <c r="F68" s="11">
        <v>0</v>
      </c>
      <c r="G68" s="11">
        <f t="shared" si="19"/>
        <v>0</v>
      </c>
      <c r="H68" s="10" t="s">
        <v>98</v>
      </c>
    </row>
    <row r="69" spans="1:8">
      <c r="A69" s="12" t="s">
        <v>62</v>
      </c>
      <c r="B69" s="11">
        <v>0</v>
      </c>
      <c r="C69" s="11">
        <v>0</v>
      </c>
      <c r="D69" s="11">
        <f t="shared" si="18"/>
        <v>0</v>
      </c>
      <c r="E69" s="11">
        <v>0</v>
      </c>
      <c r="F69" s="11">
        <v>0</v>
      </c>
      <c r="G69" s="11">
        <f t="shared" si="19"/>
        <v>0</v>
      </c>
      <c r="H69" s="10" t="s">
        <v>99</v>
      </c>
    </row>
    <row r="70" spans="1:8">
      <c r="A70" s="12" t="s">
        <v>64</v>
      </c>
      <c r="B70" s="11">
        <v>0</v>
      </c>
      <c r="C70" s="11">
        <v>0</v>
      </c>
      <c r="D70" s="11">
        <f t="shared" si="18"/>
        <v>0</v>
      </c>
      <c r="E70" s="11">
        <v>0</v>
      </c>
      <c r="F70" s="11">
        <v>0</v>
      </c>
      <c r="G70" s="11">
        <f t="shared" si="19"/>
        <v>0</v>
      </c>
      <c r="H70" s="10" t="s">
        <v>100</v>
      </c>
    </row>
    <row r="71" spans="1:8">
      <c r="A71" s="13" t="s">
        <v>101</v>
      </c>
      <c r="B71" s="18">
        <f>SUM(B72:B75)</f>
        <v>0</v>
      </c>
      <c r="C71" s="18">
        <f t="shared" ref="C71:G71" si="20">SUM(C72:C75)</f>
        <v>0</v>
      </c>
      <c r="D71" s="18">
        <f t="shared" si="20"/>
        <v>0</v>
      </c>
      <c r="E71" s="18">
        <f t="shared" si="20"/>
        <v>0</v>
      </c>
      <c r="F71" s="18">
        <f t="shared" si="20"/>
        <v>0</v>
      </c>
      <c r="G71" s="18">
        <f t="shared" si="20"/>
        <v>0</v>
      </c>
    </row>
    <row r="72" spans="1:8" ht="30">
      <c r="A72" s="12" t="s">
        <v>67</v>
      </c>
      <c r="B72" s="11">
        <v>0</v>
      </c>
      <c r="C72" s="11">
        <v>0</v>
      </c>
      <c r="D72" s="11">
        <f t="shared" ref="D72:D75" si="21">B72+C72</f>
        <v>0</v>
      </c>
      <c r="E72" s="11">
        <v>0</v>
      </c>
      <c r="F72" s="11">
        <v>0</v>
      </c>
      <c r="G72" s="11">
        <f t="shared" ref="G72:G75" si="22">D72-E72</f>
        <v>0</v>
      </c>
      <c r="H72" s="10" t="s">
        <v>102</v>
      </c>
    </row>
    <row r="73" spans="1:8" ht="30">
      <c r="A73" s="12" t="s">
        <v>69</v>
      </c>
      <c r="B73" s="11">
        <v>0</v>
      </c>
      <c r="C73" s="11">
        <v>0</v>
      </c>
      <c r="D73" s="11">
        <f t="shared" si="21"/>
        <v>0</v>
      </c>
      <c r="E73" s="11">
        <v>0</v>
      </c>
      <c r="F73" s="11">
        <v>0</v>
      </c>
      <c r="G73" s="11">
        <f t="shared" si="22"/>
        <v>0</v>
      </c>
      <c r="H73" s="10" t="s">
        <v>103</v>
      </c>
    </row>
    <row r="74" spans="1:8">
      <c r="A74" s="12" t="s">
        <v>71</v>
      </c>
      <c r="B74" s="11">
        <v>0</v>
      </c>
      <c r="C74" s="11">
        <v>0</v>
      </c>
      <c r="D74" s="11">
        <f t="shared" si="21"/>
        <v>0</v>
      </c>
      <c r="E74" s="11">
        <v>0</v>
      </c>
      <c r="F74" s="11">
        <v>0</v>
      </c>
      <c r="G74" s="11">
        <f t="shared" si="22"/>
        <v>0</v>
      </c>
      <c r="H74" s="10" t="s">
        <v>104</v>
      </c>
    </row>
    <row r="75" spans="1:8">
      <c r="A75" s="12" t="s">
        <v>73</v>
      </c>
      <c r="B75" s="11">
        <v>0</v>
      </c>
      <c r="C75" s="11">
        <v>0</v>
      </c>
      <c r="D75" s="11">
        <f t="shared" si="21"/>
        <v>0</v>
      </c>
      <c r="E75" s="11">
        <v>0</v>
      </c>
      <c r="F75" s="11">
        <v>0</v>
      </c>
      <c r="G75" s="11">
        <f t="shared" si="22"/>
        <v>0</v>
      </c>
      <c r="H75" s="10" t="s">
        <v>105</v>
      </c>
    </row>
    <row r="76" spans="1:8">
      <c r="A76" s="19"/>
      <c r="B76" s="20"/>
      <c r="C76" s="20"/>
      <c r="D76" s="20"/>
      <c r="E76" s="20"/>
      <c r="F76" s="20"/>
      <c r="G76" s="20"/>
    </row>
    <row r="77" spans="1:8">
      <c r="A77" s="14" t="s">
        <v>106</v>
      </c>
      <c r="B77" s="15">
        <f>B9+B43</f>
        <v>8993649295.4500008</v>
      </c>
      <c r="C77" s="15">
        <f t="shared" ref="C77:G77" si="23">C9+C43</f>
        <v>5014159507.29</v>
      </c>
      <c r="D77" s="15">
        <f t="shared" si="23"/>
        <v>14007808802.74</v>
      </c>
      <c r="E77" s="15">
        <f t="shared" si="23"/>
        <v>5167629027.4899998</v>
      </c>
      <c r="F77" s="15">
        <f t="shared" si="23"/>
        <v>5167629027.4899998</v>
      </c>
      <c r="G77" s="15">
        <f t="shared" si="23"/>
        <v>8840179775.25</v>
      </c>
    </row>
    <row r="78" spans="1:8">
      <c r="A78" s="21"/>
      <c r="B78" s="22"/>
      <c r="C78" s="22"/>
      <c r="D78" s="22"/>
      <c r="E78" s="22"/>
      <c r="F78" s="22"/>
      <c r="G78" s="22"/>
      <c r="H78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50" firstPageNumber="11" fitToHeight="1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2020-07-30T00:25:28Z</cp:lastPrinted>
  <dcterms:created xsi:type="dcterms:W3CDTF">2020-07-29T23:27:43Z</dcterms:created>
  <dcterms:modified xsi:type="dcterms:W3CDTF">2020-07-30T00:25:36Z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