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383D751F-3C5C-4912-B1D0-F2E1E329781C}" xr6:coauthVersionLast="36" xr6:coauthVersionMax="36" xr10:uidLastSave="{00000000-0000-0000-0000-000000000000}"/>
  <bookViews>
    <workbookView xWindow="0" yWindow="0" windowWidth="28800" windowHeight="11505" xr2:uid="{1EE4AFDE-F2D3-49FE-9A1F-929B3A081981}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FFF!$A$1:$D$42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B3" i="1"/>
  <c r="C24" i="1" l="1"/>
  <c r="B24" i="1"/>
</calcChain>
</file>

<file path=xl/sharedStrings.xml><?xml version="1.0" encoding="utf-8"?>
<sst xmlns="http://schemas.openxmlformats.org/spreadsheetml/2006/main" count="45" uniqueCount="37">
  <si>
    <t>INSTITUTO DE SALUD PÚBLICA DEL ESTADO DE GUANAJUATO
Flujo de Fondos
Del 1 de Enero al 31 de Diciembre de 2025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</si>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</sst>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3" fontId="3" fillId="0" borderId="0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indent="1"/>
    </xf>
    <xf numFmtId="3" fontId="5" fillId="0" borderId="0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0" fontId="3" fillId="0" borderId="9" xfId="3" applyFont="1" applyBorder="1" applyAlignment="1">
      <alignment horizontal="left" vertical="center"/>
    </xf>
    <xf numFmtId="3" fontId="3" fillId="0" borderId="10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3" fillId="0" borderId="7" xfId="3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0" fontId="4" fillId="0" borderId="7" xfId="0" applyFont="1" applyBorder="1" applyAlignment="1">
      <alignment horizontal="left" indent="1"/>
    </xf>
    <xf numFmtId="164" fontId="4" fillId="0" borderId="0" xfId="0" applyNumberFormat="1" applyFont="1" applyBorder="1"/>
    <xf numFmtId="164" fontId="4" fillId="0" borderId="8" xfId="0" applyNumberFormat="1" applyFont="1" applyBorder="1"/>
    <xf numFmtId="0" fontId="6" fillId="0" borderId="7" xfId="0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0" fontId="6" fillId="0" borderId="17" xfId="0" applyFont="1" applyBorder="1"/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7" fillId="0" borderId="0" xfId="0" applyFont="1"/>
    <xf numFmtId="0" fontId="4" fillId="0" borderId="0" xfId="0" applyFont="1"/>
  </cellXfs>
  <cellStyles count="4">
    <cellStyle name="Normal" xfId="0" builtinId="0"/>
    <cellStyle name="Normal 2" xfId="1" xr:uid="{956A080D-E4D9-429F-9409-8F4A09D9B5DF}"/>
    <cellStyle name="Normal 2 25" xfId="2" xr:uid="{8BC48464-6883-4A45-B2FE-E2FB78A5EC09}"/>
    <cellStyle name="Normal 2 3 2" xfId="3" xr:uid="{4747352D-7C25-4DAF-BB49-2E315E957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54A75-B78D-46A0-BE65-C9FB2621C7A0}">
  <sheetPr>
    <tabColor theme="5" tint="-0.249977111117893"/>
    <pageSetUpPr fitToPage="1"/>
  </sheetPr>
  <dimension ref="A1:D42"/>
  <sheetViews>
    <sheetView showGridLines="0" tabSelected="1" workbookViewId="0">
      <selection activeCell="D54" sqref="D54"/>
    </sheetView>
  </sheetViews>
  <sheetFormatPr baseColWidth="10" defaultColWidth="47.5" defaultRowHeight="11.25" x14ac:dyDescent="0.2"/>
  <cols>
    <col min="1" max="1" width="52.83203125" style="4" customWidth="1"/>
    <col min="2" max="4" width="22.83203125" style="4" customWidth="1"/>
    <col min="5" max="5" width="7.5" style="4" customWidth="1"/>
    <col min="6" max="16384" width="47.5" style="4"/>
  </cols>
  <sheetData>
    <row r="1" spans="1:4" ht="50.25" customHeight="1" thickBot="1" x14ac:dyDescent="0.25">
      <c r="A1" s="1" t="s">
        <v>0</v>
      </c>
      <c r="B1" s="2"/>
      <c r="C1" s="2"/>
      <c r="D1" s="3"/>
    </row>
    <row r="2" spans="1:4" ht="20.25" customHeight="1" thickBot="1" x14ac:dyDescent="0.25">
      <c r="A2" s="5" t="s">
        <v>1</v>
      </c>
      <c r="B2" s="6" t="s">
        <v>2</v>
      </c>
      <c r="C2" s="6" t="s">
        <v>3</v>
      </c>
      <c r="D2" s="7" t="s">
        <v>4</v>
      </c>
    </row>
    <row r="3" spans="1:4" x14ac:dyDescent="0.2">
      <c r="A3" s="8" t="s">
        <v>5</v>
      </c>
      <c r="B3" s="9">
        <f>SUM(B4:B13)</f>
        <v>18336011481.510002</v>
      </c>
      <c r="C3" s="9">
        <f t="shared" ref="C3:D3" si="0">SUM(C4:C13)</f>
        <v>20156369352.77</v>
      </c>
      <c r="D3" s="10">
        <f t="shared" si="0"/>
        <v>20075313851.77</v>
      </c>
    </row>
    <row r="4" spans="1:4" x14ac:dyDescent="0.2">
      <c r="A4" s="11" t="s">
        <v>6</v>
      </c>
      <c r="B4" s="12">
        <v>0</v>
      </c>
      <c r="C4" s="12">
        <v>0</v>
      </c>
      <c r="D4" s="13">
        <v>0</v>
      </c>
    </row>
    <row r="5" spans="1:4" x14ac:dyDescent="0.2">
      <c r="A5" s="11" t="s">
        <v>7</v>
      </c>
      <c r="B5" s="12">
        <v>0</v>
      </c>
      <c r="C5" s="12">
        <v>0</v>
      </c>
      <c r="D5" s="13">
        <v>0</v>
      </c>
    </row>
    <row r="6" spans="1:4" x14ac:dyDescent="0.2">
      <c r="A6" s="11" t="s">
        <v>8</v>
      </c>
      <c r="B6" s="12">
        <v>0</v>
      </c>
      <c r="C6" s="12">
        <v>0</v>
      </c>
      <c r="D6" s="13">
        <v>0</v>
      </c>
    </row>
    <row r="7" spans="1:4" x14ac:dyDescent="0.2">
      <c r="A7" s="11" t="s">
        <v>9</v>
      </c>
      <c r="B7" s="12">
        <v>0</v>
      </c>
      <c r="C7" s="12">
        <v>0</v>
      </c>
      <c r="D7" s="13">
        <v>0</v>
      </c>
    </row>
    <row r="8" spans="1:4" x14ac:dyDescent="0.2">
      <c r="A8" s="11" t="s">
        <v>10</v>
      </c>
      <c r="B8" s="12">
        <v>0</v>
      </c>
      <c r="C8" s="12">
        <v>0</v>
      </c>
      <c r="D8" s="13">
        <v>0</v>
      </c>
    </row>
    <row r="9" spans="1:4" x14ac:dyDescent="0.2">
      <c r="A9" s="11" t="s">
        <v>11</v>
      </c>
      <c r="B9" s="12">
        <v>0</v>
      </c>
      <c r="C9" s="12">
        <v>0</v>
      </c>
      <c r="D9" s="13">
        <v>0</v>
      </c>
    </row>
    <row r="10" spans="1:4" x14ac:dyDescent="0.2">
      <c r="A10" s="11" t="s">
        <v>12</v>
      </c>
      <c r="B10" s="12">
        <v>61429640</v>
      </c>
      <c r="C10" s="12">
        <v>87968238.5</v>
      </c>
      <c r="D10" s="13">
        <v>87968238.5</v>
      </c>
    </row>
    <row r="11" spans="1:4" x14ac:dyDescent="0.2">
      <c r="A11" s="11" t="s">
        <v>13</v>
      </c>
      <c r="B11" s="12">
        <v>9348943142</v>
      </c>
      <c r="C11" s="12">
        <v>9470159024.7900009</v>
      </c>
      <c r="D11" s="13">
        <v>9470159024.7900009</v>
      </c>
    </row>
    <row r="12" spans="1:4" x14ac:dyDescent="0.2">
      <c r="A12" s="11" t="s">
        <v>14</v>
      </c>
      <c r="B12" s="12">
        <v>8925638699.5100002</v>
      </c>
      <c r="C12" s="12">
        <v>10598242089.48</v>
      </c>
      <c r="D12" s="13">
        <v>10517186588.48</v>
      </c>
    </row>
    <row r="13" spans="1:4" x14ac:dyDescent="0.2">
      <c r="A13" s="11" t="s">
        <v>15</v>
      </c>
      <c r="B13" s="12">
        <v>0</v>
      </c>
      <c r="C13" s="12">
        <v>0</v>
      </c>
      <c r="D13" s="13">
        <v>0</v>
      </c>
    </row>
    <row r="14" spans="1:4" x14ac:dyDescent="0.2">
      <c r="A14" s="8" t="s">
        <v>16</v>
      </c>
      <c r="B14" s="9">
        <f>SUM(B15:B23)</f>
        <v>18336011481.510002</v>
      </c>
      <c r="C14" s="9">
        <f t="shared" ref="C14:D14" si="1">SUM(C15:C23)</f>
        <v>19995804446.000004</v>
      </c>
      <c r="D14" s="10">
        <f t="shared" si="1"/>
        <v>19743112223.460003</v>
      </c>
    </row>
    <row r="15" spans="1:4" x14ac:dyDescent="0.2">
      <c r="A15" s="11" t="s">
        <v>17</v>
      </c>
      <c r="B15" s="12">
        <v>10403065195.530001</v>
      </c>
      <c r="C15" s="12">
        <v>10717172585.110001</v>
      </c>
      <c r="D15" s="13">
        <v>10710730441.370001</v>
      </c>
    </row>
    <row r="16" spans="1:4" x14ac:dyDescent="0.2">
      <c r="A16" s="11" t="s">
        <v>18</v>
      </c>
      <c r="B16" s="12">
        <v>4045999521.8499999</v>
      </c>
      <c r="C16" s="12">
        <v>4971721693.6999998</v>
      </c>
      <c r="D16" s="13">
        <v>4906398101.5699997</v>
      </c>
    </row>
    <row r="17" spans="1:4" x14ac:dyDescent="0.2">
      <c r="A17" s="11" t="s">
        <v>19</v>
      </c>
      <c r="B17" s="12">
        <v>3878082607.1300001</v>
      </c>
      <c r="C17" s="12">
        <v>4116950988.9000001</v>
      </c>
      <c r="D17" s="13">
        <v>3936278004.6399999</v>
      </c>
    </row>
    <row r="18" spans="1:4" x14ac:dyDescent="0.2">
      <c r="A18" s="11" t="s">
        <v>14</v>
      </c>
      <c r="B18" s="12">
        <v>1864157</v>
      </c>
      <c r="C18" s="12">
        <v>1555000</v>
      </c>
      <c r="D18" s="13">
        <v>1555000</v>
      </c>
    </row>
    <row r="19" spans="1:4" x14ac:dyDescent="0.2">
      <c r="A19" s="11" t="s">
        <v>20</v>
      </c>
      <c r="B19" s="12">
        <v>7000000</v>
      </c>
      <c r="C19" s="12">
        <v>65853866.380000003</v>
      </c>
      <c r="D19" s="13">
        <v>65600363.969999999</v>
      </c>
    </row>
    <row r="20" spans="1:4" x14ac:dyDescent="0.2">
      <c r="A20" s="11" t="s">
        <v>21</v>
      </c>
      <c r="B20" s="12">
        <v>0</v>
      </c>
      <c r="C20" s="12">
        <v>122550311.91</v>
      </c>
      <c r="D20" s="13">
        <v>122550311.91</v>
      </c>
    </row>
    <row r="21" spans="1:4" x14ac:dyDescent="0.2">
      <c r="A21" s="11" t="s">
        <v>22</v>
      </c>
      <c r="B21" s="12">
        <v>0</v>
      </c>
      <c r="C21" s="12">
        <v>0</v>
      </c>
      <c r="D21" s="13">
        <v>0</v>
      </c>
    </row>
    <row r="22" spans="1:4" x14ac:dyDescent="0.2">
      <c r="A22" s="11" t="s">
        <v>23</v>
      </c>
      <c r="B22" s="12">
        <v>0</v>
      </c>
      <c r="C22" s="12">
        <v>0</v>
      </c>
      <c r="D22" s="13">
        <v>0</v>
      </c>
    </row>
    <row r="23" spans="1:4" x14ac:dyDescent="0.2">
      <c r="A23" s="11" t="s">
        <v>24</v>
      </c>
      <c r="B23" s="12">
        <v>0</v>
      </c>
      <c r="C23" s="12">
        <v>0</v>
      </c>
      <c r="D23" s="13">
        <v>0</v>
      </c>
    </row>
    <row r="24" spans="1:4" x14ac:dyDescent="0.2">
      <c r="A24" s="14" t="s">
        <v>25</v>
      </c>
      <c r="B24" s="15">
        <f>B3-B14</f>
        <v>0</v>
      </c>
      <c r="C24" s="15">
        <f>C3-C14</f>
        <v>160564906.76999664</v>
      </c>
      <c r="D24" s="16">
        <f>D3-D14</f>
        <v>332201628.30999756</v>
      </c>
    </row>
    <row r="25" spans="1:4" x14ac:dyDescent="0.2">
      <c r="A25" s="17"/>
      <c r="B25" s="18"/>
      <c r="C25" s="18"/>
      <c r="D25" s="19"/>
    </row>
    <row r="26" spans="1:4" ht="12" thickBot="1" x14ac:dyDescent="0.25">
      <c r="A26" s="20" t="s">
        <v>1</v>
      </c>
      <c r="B26" s="21" t="s">
        <v>2</v>
      </c>
      <c r="C26" s="21" t="s">
        <v>3</v>
      </c>
      <c r="D26" s="22" t="s">
        <v>4</v>
      </c>
    </row>
    <row r="27" spans="1:4" x14ac:dyDescent="0.2">
      <c r="A27" s="23" t="s">
        <v>26</v>
      </c>
      <c r="B27" s="24">
        <f>SUM(B28:B34)</f>
        <v>0</v>
      </c>
      <c r="C27" s="24">
        <f>SUM(C28:C34)</f>
        <v>120072513.28</v>
      </c>
      <c r="D27" s="25">
        <f>SUM(D28:D34)</f>
        <v>285623738.91999996</v>
      </c>
    </row>
    <row r="28" spans="1:4" x14ac:dyDescent="0.2">
      <c r="A28" s="26" t="s">
        <v>27</v>
      </c>
      <c r="B28" s="27">
        <v>0</v>
      </c>
      <c r="C28" s="27">
        <v>79505012.790000007</v>
      </c>
      <c r="D28" s="28">
        <v>2392269</v>
      </c>
    </row>
    <row r="29" spans="1:4" x14ac:dyDescent="0.2">
      <c r="A29" s="26" t="s">
        <v>28</v>
      </c>
      <c r="B29" s="27">
        <v>0</v>
      </c>
      <c r="C29" s="27">
        <v>-25687608.300000001</v>
      </c>
      <c r="D29" s="28">
        <v>-25457141.170000002</v>
      </c>
    </row>
    <row r="30" spans="1:4" x14ac:dyDescent="0.2">
      <c r="A30" s="26" t="s">
        <v>29</v>
      </c>
      <c r="B30" s="27">
        <v>0</v>
      </c>
      <c r="C30" s="27">
        <v>0</v>
      </c>
      <c r="D30" s="28">
        <v>0</v>
      </c>
    </row>
    <row r="31" spans="1:4" x14ac:dyDescent="0.2">
      <c r="A31" s="26" t="s">
        <v>30</v>
      </c>
      <c r="B31" s="27">
        <v>0</v>
      </c>
      <c r="C31" s="27">
        <v>-51449390.060000002</v>
      </c>
      <c r="D31" s="28">
        <v>-50128521.049999997</v>
      </c>
    </row>
    <row r="32" spans="1:4" x14ac:dyDescent="0.2">
      <c r="A32" s="26" t="s">
        <v>31</v>
      </c>
      <c r="B32" s="27">
        <v>0</v>
      </c>
      <c r="C32" s="27">
        <v>117704498.84999999</v>
      </c>
      <c r="D32" s="28">
        <v>358492498.76999998</v>
      </c>
    </row>
    <row r="33" spans="1:4" x14ac:dyDescent="0.2">
      <c r="A33" s="26" t="s">
        <v>32</v>
      </c>
      <c r="B33" s="27">
        <v>0</v>
      </c>
      <c r="C33" s="27">
        <v>0</v>
      </c>
      <c r="D33" s="28">
        <v>0</v>
      </c>
    </row>
    <row r="34" spans="1:4" x14ac:dyDescent="0.2">
      <c r="A34" s="26" t="s">
        <v>33</v>
      </c>
      <c r="B34" s="27">
        <v>0</v>
      </c>
      <c r="C34" s="27">
        <v>0</v>
      </c>
      <c r="D34" s="28">
        <v>324633.37</v>
      </c>
    </row>
    <row r="35" spans="1:4" x14ac:dyDescent="0.2">
      <c r="A35" s="29" t="s">
        <v>34</v>
      </c>
      <c r="B35" s="30">
        <f>SUM(B36:B38)</f>
        <v>0</v>
      </c>
      <c r="C35" s="30">
        <f>SUM(C36:C38)</f>
        <v>40492393.490000002</v>
      </c>
      <c r="D35" s="31">
        <f>SUM(D36:D38)</f>
        <v>46577889.390000001</v>
      </c>
    </row>
    <row r="36" spans="1:4" x14ac:dyDescent="0.2">
      <c r="A36" s="26" t="s">
        <v>31</v>
      </c>
      <c r="B36" s="27">
        <v>0</v>
      </c>
      <c r="C36" s="27">
        <v>40492393.490000002</v>
      </c>
      <c r="D36" s="28">
        <v>46577889.390000001</v>
      </c>
    </row>
    <row r="37" spans="1:4" x14ac:dyDescent="0.2">
      <c r="A37" s="26" t="s">
        <v>32</v>
      </c>
      <c r="B37" s="27">
        <v>0</v>
      </c>
      <c r="C37" s="27">
        <v>0</v>
      </c>
      <c r="D37" s="28">
        <v>0</v>
      </c>
    </row>
    <row r="38" spans="1:4" x14ac:dyDescent="0.2">
      <c r="A38" s="26" t="s">
        <v>35</v>
      </c>
      <c r="B38" s="27">
        <v>0</v>
      </c>
      <c r="C38" s="27">
        <v>0</v>
      </c>
      <c r="D38" s="28">
        <v>0</v>
      </c>
    </row>
    <row r="39" spans="1:4" ht="12" thickBot="1" x14ac:dyDescent="0.25">
      <c r="A39" s="32" t="s">
        <v>25</v>
      </c>
      <c r="B39" s="33">
        <f>B27+B35</f>
        <v>0</v>
      </c>
      <c r="C39" s="33">
        <f>C27+C35</f>
        <v>160564906.77000001</v>
      </c>
      <c r="D39" s="34">
        <f>D27+D35</f>
        <v>332201628.30999994</v>
      </c>
    </row>
    <row r="40" spans="1:4" x14ac:dyDescent="0.2">
      <c r="A40" s="35" t="s">
        <v>36</v>
      </c>
      <c r="B40" s="36"/>
      <c r="C40" s="36"/>
      <c r="D40" s="36"/>
    </row>
    <row r="41" spans="1:4" x14ac:dyDescent="0.2">
      <c r="A41" s="36"/>
      <c r="B41" s="36"/>
      <c r="C41" s="36"/>
      <c r="D41" s="36"/>
    </row>
    <row r="42" spans="1:4" x14ac:dyDescent="0.2">
      <c r="A42" s="36"/>
      <c r="B42" s="36"/>
      <c r="C42" s="36"/>
      <c r="D42" s="36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2026-01-29T22:30:53Z</cp:lastPrinted>
  <dcterms:created xsi:type="dcterms:W3CDTF">2026-01-29T22:30:16Z</dcterms:created>
  <dcterms:modified xsi:type="dcterms:W3CDTF">2026-01-29T22:30:58Z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