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AA38E749-7A80-43A1-961B-5BA9463BB251}" xr6:coauthVersionLast="36" xr6:coauthVersionMax="36" xr10:uidLastSave="{00000000-0000-0000-0000-000000000000}"/>
  <bookViews>
    <workbookView xWindow="0" yWindow="0" windowWidth="30720" windowHeight="13380" xr2:uid="{5340D577-0E4F-48BB-B0B6-2C4FE34471CA}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FFF!$A$1:$D$43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<sst xmlns="http://schemas.openxmlformats.org/spreadsheetml/2006/main" count="45" uniqueCount="37">
  <si>
    <t>INSTITUTO DE SALUD PÚBLICA DEL ESTADO DE GUANAJUATO
Flujo de Fondos
Del 1 de Enero al 31 de Diciembre de 2024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</si>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</sst>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indent="1"/>
    </xf>
    <xf numFmtId="4" fontId="5" fillId="0" borderId="0" xfId="0" applyNumberFormat="1" applyFont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4" fontId="3" fillId="0" borderId="0" xfId="0" applyNumberFormat="1" applyFont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0" xfId="3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6" fillId="0" borderId="14" xfId="0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0" fontId="4" fillId="0" borderId="17" xfId="0" applyFont="1" applyBorder="1" applyAlignment="1">
      <alignment horizontal="left" indent="1"/>
    </xf>
    <xf numFmtId="164" fontId="4" fillId="0" borderId="0" xfId="0" applyNumberFormat="1" applyFont="1" applyBorder="1"/>
    <xf numFmtId="164" fontId="4" fillId="0" borderId="18" xfId="0" applyNumberFormat="1" applyFont="1" applyBorder="1"/>
    <xf numFmtId="0" fontId="6" fillId="0" borderId="17" xfId="0" applyFont="1" applyBorder="1"/>
    <xf numFmtId="164" fontId="6" fillId="0" borderId="0" xfId="0" applyNumberFormat="1" applyFont="1" applyBorder="1"/>
    <xf numFmtId="164" fontId="6" fillId="0" borderId="18" xfId="0" applyNumberFormat="1" applyFont="1" applyBorder="1"/>
    <xf numFmtId="0" fontId="6" fillId="0" borderId="19" xfId="0" applyFont="1" applyBorder="1"/>
    <xf numFmtId="4" fontId="3" fillId="0" borderId="20" xfId="0" applyNumberFormat="1" applyFont="1" applyBorder="1" applyAlignment="1">
      <alignment vertical="center" wrapText="1"/>
    </xf>
    <xf numFmtId="4" fontId="3" fillId="0" borderId="21" xfId="0" applyNumberFormat="1" applyFont="1" applyBorder="1" applyAlignment="1">
      <alignment vertical="center" wrapText="1"/>
    </xf>
    <xf numFmtId="0" fontId="7" fillId="0" borderId="0" xfId="0" applyFont="1"/>
    <xf numFmtId="0" fontId="4" fillId="0" borderId="0" xfId="0" applyFont="1"/>
  </cellXfs>
  <cellStyles count="4">
    <cellStyle name="Normal" xfId="0" builtinId="0"/>
    <cellStyle name="Normal 2" xfId="1" xr:uid="{A4D4AB34-47E3-4A9B-AC0D-02022165A1F9}"/>
    <cellStyle name="Normal 2 25" xfId="2" xr:uid="{2E7F2EE9-F557-442D-8222-C220A598EB14}"/>
    <cellStyle name="Normal 2 3 2" xfId="3" xr:uid="{C3A8DBBA-403A-423B-BB32-D6B599898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CUENTA%20P&#218;BLICA\4T%202024\PLATAFORMA\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03B8-3FD3-45DB-A9E4-9DF309D815DE}">
  <sheetPr>
    <tabColor theme="5" tint="-0.249977111117893"/>
    <pageSetUpPr fitToPage="1"/>
  </sheetPr>
  <dimension ref="A1:D43"/>
  <sheetViews>
    <sheetView showGridLines="0" tabSelected="1" workbookViewId="0">
      <selection sqref="A1:D1"/>
    </sheetView>
  </sheetViews>
  <sheetFormatPr baseColWidth="10" defaultColWidth="47.42578125" defaultRowHeight="10.199999999999999" x14ac:dyDescent="0.2"/>
  <cols>
    <col min="1" max="1" width="52.85546875" style="4" customWidth="1"/>
    <col min="2" max="4" width="22.85546875" style="4" customWidth="1"/>
    <col min="5" max="5" width="7.42578125" style="4" customWidth="1"/>
    <col min="6" max="16384" width="47.42578125" style="4"/>
  </cols>
  <sheetData>
    <row r="1" spans="1:4" ht="38.25" customHeight="1" x14ac:dyDescent="0.2">
      <c r="A1" s="1" t="s">
        <v>0</v>
      </c>
      <c r="B1" s="2"/>
      <c r="C1" s="2"/>
      <c r="D1" s="3"/>
    </row>
    <row r="2" spans="1:4" x14ac:dyDescent="0.2">
      <c r="A2" s="5" t="s">
        <v>1</v>
      </c>
      <c r="B2" s="6" t="s">
        <v>2</v>
      </c>
      <c r="C2" s="6" t="s">
        <v>3</v>
      </c>
      <c r="D2" s="6" t="s">
        <v>4</v>
      </c>
    </row>
    <row r="3" spans="1:4" x14ac:dyDescent="0.2">
      <c r="A3" s="7" t="s">
        <v>5</v>
      </c>
      <c r="B3" s="8">
        <f>SUM(B4:B13)</f>
        <v>17465536211.610001</v>
      </c>
      <c r="C3" s="8">
        <f t="shared" ref="C3:D3" si="0">SUM(C4:C13)</f>
        <v>19207618740.34</v>
      </c>
      <c r="D3" s="9">
        <f t="shared" si="0"/>
        <v>19207618740.34</v>
      </c>
    </row>
    <row r="4" spans="1:4" x14ac:dyDescent="0.2">
      <c r="A4" s="10" t="s">
        <v>6</v>
      </c>
      <c r="B4" s="11">
        <v>0</v>
      </c>
      <c r="C4" s="11">
        <v>0</v>
      </c>
      <c r="D4" s="12">
        <v>0</v>
      </c>
    </row>
    <row r="5" spans="1:4" x14ac:dyDescent="0.2">
      <c r="A5" s="10" t="s">
        <v>7</v>
      </c>
      <c r="B5" s="11">
        <v>0</v>
      </c>
      <c r="C5" s="11">
        <v>0</v>
      </c>
      <c r="D5" s="12">
        <v>0</v>
      </c>
    </row>
    <row r="6" spans="1:4" x14ac:dyDescent="0.2">
      <c r="A6" s="10" t="s">
        <v>8</v>
      </c>
      <c r="B6" s="11">
        <v>0</v>
      </c>
      <c r="C6" s="11">
        <v>0</v>
      </c>
      <c r="D6" s="12">
        <v>0</v>
      </c>
    </row>
    <row r="7" spans="1:4" x14ac:dyDescent="0.2">
      <c r="A7" s="10" t="s">
        <v>9</v>
      </c>
      <c r="B7" s="11">
        <v>0</v>
      </c>
      <c r="C7" s="11">
        <v>0</v>
      </c>
      <c r="D7" s="12">
        <v>0</v>
      </c>
    </row>
    <row r="8" spans="1:4" x14ac:dyDescent="0.2">
      <c r="A8" s="10" t="s">
        <v>10</v>
      </c>
      <c r="B8" s="11">
        <v>0</v>
      </c>
      <c r="C8" s="11">
        <v>0</v>
      </c>
      <c r="D8" s="12">
        <v>0</v>
      </c>
    </row>
    <row r="9" spans="1:4" x14ac:dyDescent="0.2">
      <c r="A9" s="10" t="s">
        <v>11</v>
      </c>
      <c r="B9" s="11">
        <v>0</v>
      </c>
      <c r="C9" s="11">
        <v>0</v>
      </c>
      <c r="D9" s="12">
        <v>0</v>
      </c>
    </row>
    <row r="10" spans="1:4" x14ac:dyDescent="0.2">
      <c r="A10" s="10" t="s">
        <v>12</v>
      </c>
      <c r="B10" s="11">
        <v>51397536</v>
      </c>
      <c r="C10" s="11">
        <v>382371392.88999999</v>
      </c>
      <c r="D10" s="12">
        <v>382371392.88999999</v>
      </c>
    </row>
    <row r="11" spans="1:4" x14ac:dyDescent="0.2">
      <c r="A11" s="10" t="s">
        <v>13</v>
      </c>
      <c r="B11" s="11">
        <v>9036876197</v>
      </c>
      <c r="C11" s="11">
        <v>9703909883.25</v>
      </c>
      <c r="D11" s="12">
        <v>9703909883.25</v>
      </c>
    </row>
    <row r="12" spans="1:4" x14ac:dyDescent="0.2">
      <c r="A12" s="10" t="s">
        <v>14</v>
      </c>
      <c r="B12" s="11">
        <v>8377262478.6099997</v>
      </c>
      <c r="C12" s="11">
        <v>9121337464.2000008</v>
      </c>
      <c r="D12" s="12">
        <v>9121337464.2000008</v>
      </c>
    </row>
    <row r="13" spans="1:4" x14ac:dyDescent="0.2">
      <c r="A13" s="10" t="s">
        <v>15</v>
      </c>
      <c r="B13" s="11">
        <v>0</v>
      </c>
      <c r="C13" s="11">
        <v>0</v>
      </c>
      <c r="D13" s="12">
        <v>0</v>
      </c>
    </row>
    <row r="14" spans="1:4" x14ac:dyDescent="0.2">
      <c r="A14" s="13" t="s">
        <v>16</v>
      </c>
      <c r="B14" s="14">
        <f>SUM(B15:B23)</f>
        <v>17465536211.610001</v>
      </c>
      <c r="C14" s="14">
        <f t="shared" ref="C14:D14" si="1">SUM(C15:C23)</f>
        <v>19080774067.470001</v>
      </c>
      <c r="D14" s="15">
        <f t="shared" si="1"/>
        <v>18770315977.150002</v>
      </c>
    </row>
    <row r="15" spans="1:4" x14ac:dyDescent="0.2">
      <c r="A15" s="10" t="s">
        <v>17</v>
      </c>
      <c r="B15" s="11">
        <v>10196366061.639999</v>
      </c>
      <c r="C15" s="11">
        <v>10424941504.91</v>
      </c>
      <c r="D15" s="12">
        <v>10424407118.280001</v>
      </c>
    </row>
    <row r="16" spans="1:4" x14ac:dyDescent="0.2">
      <c r="A16" s="10" t="s">
        <v>18</v>
      </c>
      <c r="B16" s="11">
        <v>3630714026.7399998</v>
      </c>
      <c r="C16" s="11">
        <v>4434947814.0200005</v>
      </c>
      <c r="D16" s="12">
        <v>4271279112.3200002</v>
      </c>
    </row>
    <row r="17" spans="1:4" x14ac:dyDescent="0.2">
      <c r="A17" s="10" t="s">
        <v>19</v>
      </c>
      <c r="B17" s="11">
        <v>3481674236.23</v>
      </c>
      <c r="C17" s="11">
        <v>3938968079.96</v>
      </c>
      <c r="D17" s="12">
        <v>3792841399.4699998</v>
      </c>
    </row>
    <row r="18" spans="1:4" x14ac:dyDescent="0.2">
      <c r="A18" s="10" t="s">
        <v>14</v>
      </c>
      <c r="B18" s="11">
        <v>1762180</v>
      </c>
      <c r="C18" s="11">
        <v>19316999.989999998</v>
      </c>
      <c r="D18" s="12">
        <v>19316999.989999998</v>
      </c>
    </row>
    <row r="19" spans="1:4" x14ac:dyDescent="0.2">
      <c r="A19" s="10" t="s">
        <v>20</v>
      </c>
      <c r="B19" s="11">
        <v>16312852</v>
      </c>
      <c r="C19" s="11">
        <v>154519244.09999999</v>
      </c>
      <c r="D19" s="12">
        <v>154390922.59999999</v>
      </c>
    </row>
    <row r="20" spans="1:4" x14ac:dyDescent="0.2">
      <c r="A20" s="10" t="s">
        <v>21</v>
      </c>
      <c r="B20" s="11">
        <v>60000000</v>
      </c>
      <c r="C20" s="11">
        <v>108080424.48999999</v>
      </c>
      <c r="D20" s="12">
        <v>108080424.48999999</v>
      </c>
    </row>
    <row r="21" spans="1:4" x14ac:dyDescent="0.2">
      <c r="A21" s="10" t="s">
        <v>22</v>
      </c>
      <c r="B21" s="11">
        <v>78706855</v>
      </c>
      <c r="C21" s="11">
        <v>0</v>
      </c>
      <c r="D21" s="12">
        <v>0</v>
      </c>
    </row>
    <row r="22" spans="1:4" x14ac:dyDescent="0.2">
      <c r="A22" s="10" t="s">
        <v>23</v>
      </c>
      <c r="B22" s="11">
        <v>0</v>
      </c>
      <c r="C22" s="11">
        <v>0</v>
      </c>
      <c r="D22" s="12">
        <v>0</v>
      </c>
    </row>
    <row r="23" spans="1:4" x14ac:dyDescent="0.2">
      <c r="A23" s="10" t="s">
        <v>24</v>
      </c>
      <c r="B23" s="11">
        <v>0</v>
      </c>
      <c r="C23" s="11">
        <v>0</v>
      </c>
      <c r="D23" s="12">
        <v>0</v>
      </c>
    </row>
    <row r="24" spans="1:4" x14ac:dyDescent="0.2">
      <c r="A24" s="16" t="s">
        <v>25</v>
      </c>
      <c r="B24" s="17">
        <f>B3-B14</f>
        <v>0</v>
      </c>
      <c r="C24" s="17">
        <f>C3-C14</f>
        <v>126844672.86999893</v>
      </c>
      <c r="D24" s="18">
        <f>D3-D14</f>
        <v>437302763.18999863</v>
      </c>
    </row>
    <row r="25" spans="1:4" x14ac:dyDescent="0.2">
      <c r="A25" s="19"/>
      <c r="B25" s="14"/>
      <c r="C25" s="14"/>
      <c r="D25" s="14"/>
    </row>
    <row r="26" spans="1:4" ht="10.8" thickBot="1" x14ac:dyDescent="0.25">
      <c r="A26" s="20" t="s">
        <v>1</v>
      </c>
      <c r="B26" s="21" t="s">
        <v>2</v>
      </c>
      <c r="C26" s="21" t="s">
        <v>3</v>
      </c>
      <c r="D26" s="21" t="s">
        <v>4</v>
      </c>
    </row>
    <row r="27" spans="1:4" x14ac:dyDescent="0.2">
      <c r="A27" s="22" t="s">
        <v>26</v>
      </c>
      <c r="B27" s="23">
        <f>SUM(B28:B34)</f>
        <v>0</v>
      </c>
      <c r="C27" s="23">
        <f>SUM(C28:C34)</f>
        <v>123544650.09999999</v>
      </c>
      <c r="D27" s="24">
        <f>SUM(D28:D34)</f>
        <v>426694350.01999998</v>
      </c>
    </row>
    <row r="28" spans="1:4" x14ac:dyDescent="0.2">
      <c r="A28" s="25" t="s">
        <v>27</v>
      </c>
      <c r="B28" s="26">
        <v>0</v>
      </c>
      <c r="C28" s="26">
        <v>-22623256.850000001</v>
      </c>
      <c r="D28" s="27">
        <v>-7670602.9299999997</v>
      </c>
    </row>
    <row r="29" spans="1:4" x14ac:dyDescent="0.2">
      <c r="A29" s="25" t="s">
        <v>28</v>
      </c>
      <c r="B29" s="26">
        <v>0</v>
      </c>
      <c r="C29" s="26">
        <v>1052457.8899999999</v>
      </c>
      <c r="D29" s="27">
        <v>1052457.8899999999</v>
      </c>
    </row>
    <row r="30" spans="1:4" x14ac:dyDescent="0.2">
      <c r="A30" s="25" t="s">
        <v>29</v>
      </c>
      <c r="B30" s="26">
        <v>0</v>
      </c>
      <c r="C30" s="26">
        <v>0</v>
      </c>
      <c r="D30" s="27">
        <v>0</v>
      </c>
    </row>
    <row r="31" spans="1:4" x14ac:dyDescent="0.2">
      <c r="A31" s="25" t="s">
        <v>30</v>
      </c>
      <c r="B31" s="26">
        <v>0</v>
      </c>
      <c r="C31" s="26">
        <v>-61535089.979999997</v>
      </c>
      <c r="D31" s="27">
        <v>124985951.06</v>
      </c>
    </row>
    <row r="32" spans="1:4" x14ac:dyDescent="0.2">
      <c r="A32" s="25" t="s">
        <v>31</v>
      </c>
      <c r="B32" s="26">
        <v>0</v>
      </c>
      <c r="C32" s="26">
        <v>206650539.03999999</v>
      </c>
      <c r="D32" s="27">
        <v>308001557.37</v>
      </c>
    </row>
    <row r="33" spans="1:4" x14ac:dyDescent="0.2">
      <c r="A33" s="25" t="s">
        <v>32</v>
      </c>
      <c r="B33" s="26">
        <v>0</v>
      </c>
      <c r="C33" s="26">
        <v>0</v>
      </c>
      <c r="D33" s="27">
        <v>0</v>
      </c>
    </row>
    <row r="34" spans="1:4" x14ac:dyDescent="0.2">
      <c r="A34" s="25" t="s">
        <v>33</v>
      </c>
      <c r="B34" s="26">
        <v>0</v>
      </c>
      <c r="C34" s="26">
        <v>0</v>
      </c>
      <c r="D34" s="27">
        <v>324986.63</v>
      </c>
    </row>
    <row r="35" spans="1:4" x14ac:dyDescent="0.2">
      <c r="A35" s="28" t="s">
        <v>34</v>
      </c>
      <c r="B35" s="29">
        <f>SUM(B36:B38)</f>
        <v>0</v>
      </c>
      <c r="C35" s="29">
        <f>SUM(C36:C38)</f>
        <v>3300022.77</v>
      </c>
      <c r="D35" s="30">
        <f>SUM(D36:D38)</f>
        <v>10608413.17</v>
      </c>
    </row>
    <row r="36" spans="1:4" x14ac:dyDescent="0.2">
      <c r="A36" s="25" t="s">
        <v>31</v>
      </c>
      <c r="B36" s="26">
        <v>0</v>
      </c>
      <c r="C36" s="26">
        <v>3300022.77</v>
      </c>
      <c r="D36" s="27">
        <v>10608413.17</v>
      </c>
    </row>
    <row r="37" spans="1:4" x14ac:dyDescent="0.2">
      <c r="A37" s="25" t="s">
        <v>32</v>
      </c>
      <c r="B37" s="26">
        <v>0</v>
      </c>
      <c r="C37" s="26">
        <v>0</v>
      </c>
      <c r="D37" s="27">
        <v>0</v>
      </c>
    </row>
    <row r="38" spans="1:4" x14ac:dyDescent="0.2">
      <c r="A38" s="25" t="s">
        <v>35</v>
      </c>
      <c r="B38" s="26">
        <v>0</v>
      </c>
      <c r="C38" s="26">
        <v>0</v>
      </c>
      <c r="D38" s="27">
        <v>0</v>
      </c>
    </row>
    <row r="39" spans="1:4" ht="10.8" thickBot="1" x14ac:dyDescent="0.25">
      <c r="A39" s="31" t="s">
        <v>25</v>
      </c>
      <c r="B39" s="32">
        <f>B27+B35</f>
        <v>0</v>
      </c>
      <c r="C39" s="32">
        <f>C27+C35</f>
        <v>126844672.86999999</v>
      </c>
      <c r="D39" s="33">
        <f>D27+D35</f>
        <v>437302763.19</v>
      </c>
    </row>
    <row r="40" spans="1:4" x14ac:dyDescent="0.2">
      <c r="A40" s="34" t="s">
        <v>36</v>
      </c>
      <c r="B40" s="35"/>
      <c r="C40" s="35"/>
      <c r="D40" s="35"/>
    </row>
    <row r="41" spans="1:4" x14ac:dyDescent="0.2">
      <c r="A41" s="35"/>
      <c r="B41" s="35"/>
      <c r="C41" s="35"/>
      <c r="D41" s="35"/>
    </row>
    <row r="42" spans="1:4" x14ac:dyDescent="0.2">
      <c r="A42" s="35"/>
      <c r="B42" s="35"/>
      <c r="C42" s="35"/>
      <c r="D42" s="35"/>
    </row>
    <row r="43" spans="1:4" x14ac:dyDescent="0.2">
      <c r="A43" s="35"/>
      <c r="B43" s="35"/>
      <c r="C43" s="35"/>
      <c r="D43" s="35"/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2025-01-30T19:01:39Z</cp:lastPrinted>
  <dcterms:created xsi:type="dcterms:W3CDTF">2025-01-30T19:01:21Z</dcterms:created>
  <dcterms:modified xsi:type="dcterms:W3CDTF">2025-01-30T19:02:00Z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