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0325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E24" l="1"/>
  <c r="D24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<sst xmlns="http://schemas.openxmlformats.org/spreadsheetml/2006/main" count="28" uniqueCount="27">
  <si>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</si>
  <si>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</si>
  <si>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</si>
  <si>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</si>
  <si>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</si>
  <si>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</si>
  <si>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</si>
  <si>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</si>
  <si>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</si>
  <si>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</si>
  <si>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</si>
  <si>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</si>
  <si>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</si>
  <si>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</si>
  <si>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</si>
  <si>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</si>
  <si>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</si>
  <si>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</si>
  <si>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</si>
  <si>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</si>
  <si>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</si>
  <si>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</si>
  <si>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</si>
  <si>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</si>
  <si>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</si>
  <si>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</si>
  <si>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31 de Diciembre de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</si>
</sst>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sqref="A1:E1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5932898360.6800003</v>
      </c>
      <c r="D3" s="3">
        <f t="shared" ref="D3:E3" si="0">SUM(D4:D13)</f>
        <v>11705000157.359999</v>
      </c>
      <c r="E3" s="4">
        <f t="shared" si="0"/>
        <v>11705000157.359999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2728082</v>
      </c>
      <c r="D8" s="6">
        <v>122343733.84</v>
      </c>
      <c r="E8" s="7">
        <v>122343733.84</v>
      </c>
    </row>
    <row r="9" spans="1:5">
      <c r="A9" s="5"/>
      <c r="B9" s="14" t="s">
        <v>6</v>
      </c>
      <c r="C9" s="6">
        <v>0</v>
      </c>
      <c r="D9" s="6">
        <v>672059328.42999995</v>
      </c>
      <c r="E9" s="7">
        <v>672059328.42999995</v>
      </c>
    </row>
    <row r="10" spans="1:5">
      <c r="A10" s="5"/>
      <c r="B10" s="14" t="s">
        <v>7</v>
      </c>
      <c r="C10" s="6">
        <v>0</v>
      </c>
      <c r="D10" s="6">
        <v>7830090</v>
      </c>
      <c r="E10" s="7">
        <v>7830090</v>
      </c>
    </row>
    <row r="11" spans="1:5">
      <c r="A11" s="5"/>
      <c r="B11" s="14" t="s">
        <v>8</v>
      </c>
      <c r="C11" s="6">
        <v>3249580568</v>
      </c>
      <c r="D11" s="6">
        <v>7982595515.6999998</v>
      </c>
      <c r="E11" s="7">
        <v>7982595515.6999998</v>
      </c>
    </row>
    <row r="12" spans="1:5">
      <c r="A12" s="5"/>
      <c r="B12" s="14" t="s">
        <v>9</v>
      </c>
      <c r="C12" s="6">
        <v>2680589710.6799998</v>
      </c>
      <c r="D12" s="6">
        <v>2920171489.3899999</v>
      </c>
      <c r="E12" s="7">
        <v>2920171489.3899999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5932898360.6800003</v>
      </c>
      <c r="D14" s="9">
        <f t="shared" ref="D14:E14" si="1">SUM(D15:D23)</f>
        <v>11164795122.68</v>
      </c>
      <c r="E14" s="10">
        <f t="shared" si="1"/>
        <v>11150799678.339998</v>
      </c>
    </row>
    <row r="15" spans="1:5">
      <c r="A15" s="5"/>
      <c r="B15" s="14" t="s">
        <v>12</v>
      </c>
      <c r="C15" s="6">
        <v>3935222477</v>
      </c>
      <c r="D15" s="6">
        <v>6102598172.1199999</v>
      </c>
      <c r="E15" s="7">
        <v>6102598172.1199999</v>
      </c>
    </row>
    <row r="16" spans="1:5">
      <c r="A16" s="5"/>
      <c r="B16" s="14" t="s">
        <v>13</v>
      </c>
      <c r="C16" s="6">
        <v>856343374.16999996</v>
      </c>
      <c r="D16" s="6">
        <v>2056180304</v>
      </c>
      <c r="E16" s="7">
        <v>2049188951.5</v>
      </c>
    </row>
    <row r="17" spans="1:5">
      <c r="A17" s="5"/>
      <c r="B17" s="14" t="s">
        <v>14</v>
      </c>
      <c r="C17" s="6">
        <v>696454946.37</v>
      </c>
      <c r="D17" s="6">
        <v>2263462719.8699999</v>
      </c>
      <c r="E17" s="7">
        <v>2258276946.5900002</v>
      </c>
    </row>
    <row r="18" spans="1:5">
      <c r="A18" s="5"/>
      <c r="B18" s="14" t="s">
        <v>9</v>
      </c>
      <c r="C18" s="6">
        <v>9476881</v>
      </c>
      <c r="D18" s="6">
        <v>7837000</v>
      </c>
      <c r="E18" s="7">
        <v>7837000</v>
      </c>
    </row>
    <row r="19" spans="1:5">
      <c r="A19" s="5"/>
      <c r="B19" s="14" t="s">
        <v>15</v>
      </c>
      <c r="C19" s="6">
        <v>69853691.340000004</v>
      </c>
      <c r="D19" s="6">
        <v>100602480.61</v>
      </c>
      <c r="E19" s="7">
        <v>98784162.049999997</v>
      </c>
    </row>
    <row r="20" spans="1:5">
      <c r="A20" s="5"/>
      <c r="B20" s="14" t="s">
        <v>16</v>
      </c>
      <c r="C20" s="6">
        <v>335546990.80000001</v>
      </c>
      <c r="D20" s="6">
        <v>634114446.08000004</v>
      </c>
      <c r="E20" s="7">
        <v>634114446.08000004</v>
      </c>
    </row>
    <row r="21" spans="1:5">
      <c r="A21" s="5"/>
      <c r="B21" s="14" t="s">
        <v>17</v>
      </c>
      <c r="C21" s="6">
        <v>30000000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540205034.6799984</v>
      </c>
      <c r="E24" s="13">
        <f>E3-E14</f>
        <v>554200479.02000046</v>
      </c>
    </row>
    <row r="25" spans="1:5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2018-12-20T18:04:12Z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