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uario\Desktop\COORDINACIÓN CONTABILIDAD\7 CUENTA PUBLICA 2T 2025\TERCER TRIMESTRE\INFORMACIÓN PRESUPUESTARIA\"/>
    </mc:Choice>
  </mc:AlternateContent>
  <bookViews>
    <workbookView xWindow="0" yWindow="0" windowWidth="12675" windowHeight="3945"/>
  </bookViews>
  <sheets>
    <sheet name="FFF" sheetId="1" r:id="rId1"/>
  </sheets>
  <externalReferences>
    <externalReference r:id="rId2"/>
    <externalReference r:id="rId3"/>
    <externalReference r:id="rId4"/>
    <externalReference r:id="rId5"/>
    <externalReference r:id="rId6"/>
    <externalReference r:id="rId7"/>
    <externalReference r:id="rId8"/>
  </externalReferences>
  <definedNames>
    <definedName name="A">[1]ECABR!#REF!</definedName>
    <definedName name="A_impresión_IM">[1]ECABR!#REF!</definedName>
    <definedName name="abc">[2]TOTAL!#REF!</definedName>
    <definedName name="ALFONSO">[1]ECABR!#REF!</definedName>
    <definedName name="_xlnm.Extract">[3]EGRESOS!#REF!</definedName>
    <definedName name="_xlnm.Print_Area" localSheetId="0">FFF!$A$1:$D$41</definedName>
    <definedName name="B">[3]EGRESOS!#REF!</definedName>
    <definedName name="BASE">#REF!</definedName>
    <definedName name="_xlnm.Database">[5]REPORTO!#REF!</definedName>
    <definedName name="cba">[2]TOTAL!#REF!</definedName>
    <definedName name="cie">[1]ECABR!#REF!</definedName>
    <definedName name="ELOY">#REF!</definedName>
    <definedName name="ESF">#REF!</definedName>
    <definedName name="Fecha">#REF!</definedName>
    <definedName name="HF">[6]T1705HF!$B$20:$B$20</definedName>
    <definedName name="Instituto">#REF!</definedName>
    <definedName name="ju">[5]REPORTO!#REF!</definedName>
    <definedName name="mao">[1]ECABR!#REF!</definedName>
    <definedName name="N">#REF!</definedName>
    <definedName name="NDM">[5]REPORTO!#REF!</definedName>
    <definedName name="REPORTO">#REF!</definedName>
    <definedName name="TCAIE">[7]CH1902!$B$20:$B$20</definedName>
    <definedName name="TCFEEIS">#REF!</definedName>
    <definedName name="TRASP">#REF!</definedName>
    <definedName name="U">#REF!</definedName>
    <definedName name="x">#REF!</definedName>
    <definedName name="Z">#REF!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3" i="1" l="1"/>
  <c r="C3" i="1"/>
  <c r="C24" i="1" s="1"/>
  <c r="D3" i="1"/>
  <c r="D24" i="1" s="1"/>
  <c r="B14" i="1"/>
  <c r="C14" i="1"/>
  <c r="D14" i="1"/>
  <c r="B24" i="1"/>
  <c r="B27" i="1"/>
  <c r="C27" i="1"/>
  <c r="D27" i="1"/>
  <c r="B35" i="1"/>
  <c r="C35" i="1"/>
  <c r="D35" i="1"/>
  <c r="B39" i="1"/>
  <c r="C39" i="1"/>
  <c r="D39" i="1"/>
</calcChain>
</file>

<file path=xl/sharedStrings.xml><?xml version="1.0" encoding="utf-8"?>
<sst xmlns="http://schemas.openxmlformats.org/spreadsheetml/2006/main" count="45" uniqueCount="37">
  <si>
    <t>“Bajo protesta de decir verdad declaramos que los Estados Financieros y sus notas, son razonablemente correctos y son responsabilidad del emisor”</t>
  </si>
  <si>
    <t>Superávit / Déficit</t>
  </si>
  <si>
    <t>Otros Recursos de Transferencias Federales Etiquetadas</t>
  </si>
  <si>
    <t>Recursos Estatales</t>
  </si>
  <si>
    <t>Recursos Federales</t>
  </si>
  <si>
    <t>Etiquetado</t>
  </si>
  <si>
    <t>Otros Recursos de Libre Disposición</t>
  </si>
  <si>
    <t>Ingresos Propios</t>
  </si>
  <si>
    <t>Financiamientos Externos</t>
  </si>
  <si>
    <t>Financiamientos Internos</t>
  </si>
  <si>
    <t>Recursos Fiscales</t>
  </si>
  <si>
    <t>No Etiquetado</t>
  </si>
  <si>
    <t>Recaudado / Pagado</t>
  </si>
  <si>
    <t>Devengado</t>
  </si>
  <si>
    <t>Estimado / Aprobado</t>
  </si>
  <si>
    <t>Concepto</t>
  </si>
  <si>
    <t>Deuda Pública</t>
  </si>
  <si>
    <t xml:space="preserve">Participaciones y Aportaciones </t>
  </si>
  <si>
    <t>Inversiones Financieras y Otras Provisiones</t>
  </si>
  <si>
    <t>Inversión Pública</t>
  </si>
  <si>
    <t>Bienes Muebles, Inmuebles e Intangibles</t>
  </si>
  <si>
    <t>Transferencias, Asignaciones, Subsidios y Otras Ayudas</t>
  </si>
  <si>
    <t>Servicios Generales</t>
  </si>
  <si>
    <t>Materiales y Suministros</t>
  </si>
  <si>
    <t>Servicios Personales</t>
  </si>
  <si>
    <t>Capítulos de Gasto</t>
  </si>
  <si>
    <t>Ingresos Derivados de Financiamientos</t>
  </si>
  <si>
    <t>Participaciones y Aportaciones</t>
  </si>
  <si>
    <t>Ingresos por Ventas de Bienes y Servicios</t>
  </si>
  <si>
    <t>Aprovechamientos</t>
  </si>
  <si>
    <t>Productos</t>
  </si>
  <si>
    <t>Derechos</t>
  </si>
  <si>
    <t>Contribuciones de Mejoras</t>
  </si>
  <si>
    <t>Cuotas y Aportaciones de Seguridad Social</t>
  </si>
  <si>
    <t>Impuestos</t>
  </si>
  <si>
    <t>Rubros de Ingresos</t>
  </si>
  <si>
    <t>INSTITUTO DE SALUD PÚBLICA DEL ESTADO DE GUANAJUATO
Flujo de Fondos
Del 1 de Enero al 30 de Septiembre de 2025
(Cifras en Pesos)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</si>
</sst>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_ ;\-#,##0\ "/>
  </numFmts>
  <fonts count="8" x14ac:knownFonts="1">
    <font>
      <sz val="8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color theme="1"/>
      <name val="Arial"/>
      <family val="2"/>
    </font>
    <font>
      <sz val="8"/>
      <color theme="1"/>
      <name val="Calibri"/>
      <family val="2"/>
      <scheme val="minor"/>
    </font>
    <font>
      <b/>
      <sz val="8"/>
      <name val="Arial"/>
      <family val="2"/>
    </font>
    <font>
      <b/>
      <sz val="8"/>
      <color theme="1"/>
      <name val="Arial"/>
      <family val="2"/>
    </font>
    <font>
      <sz val="8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20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</borders>
  <cellStyleXfs count="3">
    <xf numFmtId="0" fontId="0" fillId="0" borderId="0"/>
    <xf numFmtId="0" fontId="2" fillId="0" borderId="0"/>
    <xf numFmtId="0" fontId="1" fillId="0" borderId="0"/>
  </cellStyleXfs>
  <cellXfs count="37">
    <xf numFmtId="0" fontId="0" fillId="0" borderId="0" xfId="0"/>
    <xf numFmtId="0" fontId="3" fillId="0" borderId="0" xfId="1" applyFont="1"/>
    <xf numFmtId="0" fontId="3" fillId="0" borderId="0" xfId="0" applyFont="1"/>
    <xf numFmtId="0" fontId="4" fillId="0" borderId="0" xfId="0" applyFont="1"/>
    <xf numFmtId="164" fontId="5" fillId="0" borderId="3" xfId="0" applyNumberFormat="1" applyFont="1" applyBorder="1" applyAlignment="1">
      <alignment vertical="center" wrapText="1"/>
    </xf>
    <xf numFmtId="164" fontId="5" fillId="0" borderId="4" xfId="0" applyNumberFormat="1" applyFont="1" applyBorder="1" applyAlignment="1">
      <alignment vertical="center" wrapText="1"/>
    </xf>
    <xf numFmtId="0" fontId="6" fillId="0" borderId="5" xfId="0" applyFont="1" applyBorder="1"/>
    <xf numFmtId="164" fontId="3" fillId="0" borderId="6" xfId="0" applyNumberFormat="1" applyFont="1" applyBorder="1"/>
    <xf numFmtId="164" fontId="3" fillId="0" borderId="0" xfId="0" applyNumberFormat="1" applyFont="1" applyBorder="1"/>
    <xf numFmtId="0" fontId="3" fillId="0" borderId="7" xfId="0" applyFont="1" applyBorder="1" applyAlignment="1">
      <alignment horizontal="left" indent="1"/>
    </xf>
    <xf numFmtId="164" fontId="6" fillId="0" borderId="6" xfId="0" applyNumberFormat="1" applyFont="1" applyBorder="1"/>
    <xf numFmtId="164" fontId="6" fillId="0" borderId="0" xfId="0" applyNumberFormat="1" applyFont="1" applyBorder="1"/>
    <xf numFmtId="0" fontId="6" fillId="0" borderId="7" xfId="0" applyFont="1" applyBorder="1"/>
    <xf numFmtId="164" fontId="6" fillId="0" borderId="8" xfId="0" applyNumberFormat="1" applyFont="1" applyBorder="1"/>
    <xf numFmtId="164" fontId="6" fillId="0" borderId="1" xfId="0" applyNumberFormat="1" applyFont="1" applyBorder="1"/>
    <xf numFmtId="0" fontId="6" fillId="0" borderId="9" xfId="0" applyFont="1" applyBorder="1"/>
    <xf numFmtId="0" fontId="5" fillId="2" borderId="10" xfId="0" applyFont="1" applyFill="1" applyBorder="1" applyAlignment="1">
      <alignment horizontal="center" vertical="center" wrapText="1"/>
    </xf>
    <xf numFmtId="0" fontId="5" fillId="2" borderId="11" xfId="0" applyFont="1" applyFill="1" applyBorder="1" applyAlignment="1">
      <alignment horizontal="center" vertical="center" wrapText="1"/>
    </xf>
    <xf numFmtId="0" fontId="5" fillId="2" borderId="12" xfId="0" applyFont="1" applyFill="1" applyBorder="1" applyAlignment="1">
      <alignment horizontal="center" vertical="center"/>
    </xf>
    <xf numFmtId="4" fontId="5" fillId="0" borderId="6" xfId="0" applyNumberFormat="1" applyFont="1" applyBorder="1" applyAlignment="1">
      <alignment vertical="center" wrapText="1"/>
    </xf>
    <xf numFmtId="4" fontId="5" fillId="0" borderId="0" xfId="0" applyNumberFormat="1" applyFont="1" applyBorder="1" applyAlignment="1">
      <alignment vertical="center" wrapText="1"/>
    </xf>
    <xf numFmtId="0" fontId="5" fillId="0" borderId="7" xfId="2" applyFont="1" applyBorder="1" applyAlignment="1">
      <alignment horizontal="left" vertical="center"/>
    </xf>
    <xf numFmtId="3" fontId="5" fillId="0" borderId="13" xfId="0" applyNumberFormat="1" applyFont="1" applyBorder="1" applyAlignment="1">
      <alignment vertical="center" wrapText="1"/>
    </xf>
    <xf numFmtId="3" fontId="5" fillId="0" borderId="2" xfId="0" applyNumberFormat="1" applyFont="1" applyBorder="1" applyAlignment="1">
      <alignment vertical="center" wrapText="1"/>
    </xf>
    <xf numFmtId="0" fontId="5" fillId="0" borderId="14" xfId="2" applyFont="1" applyBorder="1" applyAlignment="1">
      <alignment horizontal="left" vertical="center"/>
    </xf>
    <xf numFmtId="3" fontId="7" fillId="0" borderId="6" xfId="0" applyNumberFormat="1" applyFont="1" applyBorder="1" applyAlignment="1">
      <alignment vertical="center" wrapText="1"/>
    </xf>
    <xf numFmtId="3" fontId="7" fillId="0" borderId="0" xfId="0" applyNumberFormat="1" applyFont="1" applyBorder="1" applyAlignment="1">
      <alignment vertical="center" wrapText="1"/>
    </xf>
    <xf numFmtId="0" fontId="7" fillId="0" borderId="7" xfId="0" applyFont="1" applyBorder="1" applyAlignment="1">
      <alignment horizontal="left" vertical="center" indent="1"/>
    </xf>
    <xf numFmtId="3" fontId="5" fillId="0" borderId="6" xfId="0" applyNumberFormat="1" applyFont="1" applyBorder="1" applyAlignment="1">
      <alignment vertical="center" wrapText="1"/>
    </xf>
    <xf numFmtId="3" fontId="5" fillId="0" borderId="0" xfId="0" applyNumberFormat="1" applyFont="1" applyBorder="1" applyAlignment="1">
      <alignment vertical="center" wrapText="1"/>
    </xf>
    <xf numFmtId="0" fontId="5" fillId="0" borderId="7" xfId="0" applyFont="1" applyBorder="1" applyAlignment="1">
      <alignment vertical="center"/>
    </xf>
    <xf numFmtId="0" fontId="5" fillId="2" borderId="15" xfId="0" applyFont="1" applyFill="1" applyBorder="1" applyAlignment="1">
      <alignment horizontal="center" vertical="center" wrapText="1"/>
    </xf>
    <xf numFmtId="0" fontId="5" fillId="2" borderId="16" xfId="0" applyFont="1" applyFill="1" applyBorder="1" applyAlignment="1">
      <alignment horizontal="center" vertical="center" wrapText="1"/>
    </xf>
    <xf numFmtId="0" fontId="5" fillId="2" borderId="17" xfId="0" applyFont="1" applyFill="1" applyBorder="1" applyAlignment="1">
      <alignment horizontal="center" vertical="center"/>
    </xf>
    <xf numFmtId="0" fontId="5" fillId="2" borderId="18" xfId="2" applyFont="1" applyFill="1" applyBorder="1" applyAlignment="1" applyProtection="1">
      <alignment horizontal="center" vertical="center" wrapText="1"/>
      <protection locked="0"/>
    </xf>
    <xf numFmtId="0" fontId="5" fillId="2" borderId="19" xfId="2" applyFont="1" applyFill="1" applyBorder="1" applyAlignment="1" applyProtection="1">
      <alignment horizontal="center" vertical="center" wrapText="1"/>
      <protection locked="0"/>
    </xf>
    <xf numFmtId="0" fontId="5" fillId="2" borderId="9" xfId="2" applyFont="1" applyFill="1" applyBorder="1" applyAlignment="1" applyProtection="1">
      <alignment horizontal="center" vertical="center" wrapText="1"/>
      <protection locked="0"/>
    </xf>
  </cellXfs>
  <cellStyles count="3">
    <cellStyle name="Normal" xfId="0" builtinId="0"/>
    <cellStyle name="Normal 2 25" xfId="1"/>
    <cellStyle name="Normal 2 3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7.xml"/><Relationship Id="rId3" Type="http://schemas.openxmlformats.org/officeDocument/2006/relationships/externalLink" Target="externalLinks/externalLink2.xml"/><Relationship Id="rId7" Type="http://schemas.openxmlformats.org/officeDocument/2006/relationships/externalLink" Target="externalLinks/externalLink6.xml"/><Relationship Id="rId12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sharedStrings" Target="sharedStrings.xml"/><Relationship Id="rId5" Type="http://schemas.openxmlformats.org/officeDocument/2006/relationships/externalLink" Target="externalLinks/externalLink4.xml"/><Relationship Id="rId10" Type="http://schemas.openxmlformats.org/officeDocument/2006/relationships/styles" Target="styles.xml"/><Relationship Id="rId4" Type="http://schemas.openxmlformats.org/officeDocument/2006/relationships/externalLink" Target="externalLinks/externalLink3.xml"/><Relationship Id="rId9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RANCIA\SYS2\1949EC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0.0.3\DepuracionCuentas$\Usuario\Alfredo%20Fonseca\afg\2013\CUENTAS%20DE\Relaci&#243;n%20de%20cuentas%20bancarias%20aperturadas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RANCIA\SYS2\728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suario/Downloads/3019%20ISAPEG%20CP%203T%202025%20PARA%20PLATAFORMA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RANCIA\SYS2\1327FID\DIARIO\BURSATIL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rancia\sys2\T1705HF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RANCIA\SYS2\CH1902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E"/>
      <sheetName val="Notas a los Edos Financieros"/>
      <sheetName val="ESF-01"/>
      <sheetName val="ESF-01 (I)"/>
      <sheetName val="ESF-02"/>
      <sheetName val="ESF-02 (I)"/>
      <sheetName val="ESF-03"/>
      <sheetName val="ESF-03 (I)"/>
      <sheetName val="ESF-04"/>
      <sheetName val="ESF-05"/>
      <sheetName val="ESF-05 (I)"/>
      <sheetName val="ESF-06"/>
      <sheetName val="ESF-06 (I)"/>
      <sheetName val="ESF-07"/>
      <sheetName val="ESF-07 (I)"/>
      <sheetName val="ESF-08"/>
      <sheetName val="ESF-08 (I)"/>
      <sheetName val="ESF-09"/>
      <sheetName val="ESF-09 (I)"/>
      <sheetName val="ESF-10"/>
      <sheetName val="ESF-10 (I)"/>
      <sheetName val="ESF-11"/>
      <sheetName val="ESF-11 (I)"/>
      <sheetName val="ESF-12"/>
      <sheetName val="ESF-12 (I)"/>
      <sheetName val="ESF-13"/>
      <sheetName val="ESF-13 (I)"/>
      <sheetName val="ESF-14"/>
      <sheetName val="ESF-14 (I)"/>
      <sheetName val="ESF-15"/>
      <sheetName val="ESF-15 (I)"/>
      <sheetName val="EA-01"/>
      <sheetName val="EA-01 (I)"/>
      <sheetName val="EA-02"/>
      <sheetName val="EA-02 (I)"/>
      <sheetName val="EA-03"/>
      <sheetName val="EA-03 (I)"/>
      <sheetName val="VHP-01"/>
      <sheetName val="VHP-01 (I)"/>
      <sheetName val="VHP-02"/>
      <sheetName val="VHP-02 (I)"/>
      <sheetName val="EFE-01"/>
      <sheetName val="EFE-01 (I)"/>
      <sheetName val="EFE-02"/>
      <sheetName val="EFE-02 (I)"/>
      <sheetName val="EFE-03"/>
      <sheetName val="Conciliacion_Ig"/>
      <sheetName val="Conciliacion_Ig (I)"/>
      <sheetName val="Conciliacion_Eg"/>
      <sheetName val="Conciliacion_Eg (I)"/>
      <sheetName val="MEMORIA"/>
      <sheetName val="Memoria (I)"/>
      <sheetName val="ECABR"/>
      <sheetName val="INTEGRACION"/>
      <sheetName val="ECMAY"/>
      <sheetName val="ECMAY2"/>
      <sheetName val="ECJUN"/>
      <sheetName val="ECJUN2"/>
      <sheetName val="JUN18"/>
      <sheetName val="JUN30"/>
      <sheetName val="JUL15"/>
      <sheetName val="JUL24"/>
      <sheetName val="JUL31"/>
      <sheetName val="AGO17"/>
      <sheetName val="AGO20"/>
      <sheetName val="AGO21"/>
      <sheetName val="AGO27"/>
      <sheetName val="AGO27 (2)"/>
      <sheetName val="AGO28"/>
      <sheetName val="AGO31"/>
      <sheetName val="AGO31 (2)"/>
      <sheetName val="SEP18"/>
      <sheetName val="OCT2"/>
      <sheetName val="OCT23"/>
      <sheetName val="OCT31"/>
      <sheetName val="NOV 19"/>
      <sheetName val="NOV30"/>
      <sheetName val="DIC4"/>
      <sheetName val="DIC18"/>
      <sheetName val="ENE19"/>
      <sheetName val="FEB12"/>
      <sheetName val="FEB26"/>
      <sheetName val="MAR12"/>
      <sheetName val="MAR26"/>
      <sheetName val="ABR15"/>
      <sheetName val="ABR30"/>
      <sheetName val="JUN3"/>
      <sheetName val="JUN17"/>
      <sheetName val="JUL01"/>
      <sheetName val="JUL-15"/>
      <sheetName val="FEB12 (2)"/>
      <sheetName val="JUL-22"/>
      <sheetName val="EA"/>
      <sheetName val="EAA"/>
      <sheetName val="EADOP"/>
      <sheetName val="ECSF"/>
      <sheetName val="EFE"/>
      <sheetName val="ESF"/>
      <sheetName val="EVHP"/>
      <sheetName val="Notas PE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VIGENTES"/>
      <sheetName val="TOTAL"/>
    </sheetNames>
    <sheetDataSet>
      <sheetData sheetId="0"/>
      <sheetData sheetId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GRESOS"/>
      <sheetName val="CALENDARIO"/>
      <sheetName val="recibo"/>
      <sheetName val="thf"/>
      <sheetName val="CALCULO"/>
      <sheetName val="GASTOS"/>
      <sheetName val="AVION"/>
    </sheetNames>
    <sheetDataSet>
      <sheetData sheetId="0"/>
      <sheetData sheetId="1"/>
      <sheetData sheetId="2"/>
      <sheetData sheetId="3"/>
      <sheetData sheetId="4"/>
      <sheetData sheetId="5"/>
      <sheetData sheetId="6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CP"/>
      <sheetName val="PPI SIRET"/>
      <sheetName val="INR"/>
      <sheetName val="IPF"/>
      <sheetName val="RBM"/>
      <sheetName val="RBI"/>
      <sheetName val="Muebles_Contable"/>
      <sheetName val="Inmuebles_Contable"/>
      <sheetName val="Rel Cta Banc"/>
      <sheetName val="DGFR"/>
      <sheetName val="Ayudas y Subsidios"/>
      <sheetName val="Esq Bur"/>
      <sheetName val="Información Adicional"/>
      <sheetName val="CONCENTRADO PAGAD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NA"/>
      <sheetName val="CNA OK"/>
      <sheetName val="SDUOP-GOB"/>
      <sheetName val="GOB OTRAS DEP"/>
      <sheetName val="GASTOS"/>
      <sheetName val="BASE SCT REVISADO"/>
      <sheetName val="SCT-X-CONTR."/>
      <sheetName val="SCTVS BANOBRAS"/>
      <sheetName val="REPORTO"/>
      <sheetName val="T1705HF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1705HF"/>
      <sheetName val="T1705HF (2)"/>
      <sheetName val="CNA"/>
      <sheetName val="CNA OK"/>
      <sheetName val="SDUOP-GOB"/>
      <sheetName val="GOB OTRAS DEP"/>
      <sheetName val="GASTOS"/>
      <sheetName val="BASE SCT REVISADO"/>
      <sheetName val="SCT-X-CONTR."/>
      <sheetName val="SCTVS BANOBRAS"/>
      <sheetName val="REPORTO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H1902"/>
      <sheetName val="ISR"/>
      <sheetName val="CH1902 (2)"/>
      <sheetName val="CHCAIE"/>
      <sheetName val="T1705HF"/>
      <sheetName val="REPORTO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-0.249977111117893"/>
    <pageSetUpPr fitToPage="1"/>
  </sheetPr>
  <dimension ref="A1:D41"/>
  <sheetViews>
    <sheetView showGridLines="0" tabSelected="1" workbookViewId="0">
      <selection sqref="A1:D1"/>
    </sheetView>
  </sheetViews>
  <sheetFormatPr baseColWidth="10" defaultColWidth="47.5" defaultRowHeight="11.25" x14ac:dyDescent="0.2"/>
  <cols>
    <col min="1" max="1" width="52.83203125" style="1" customWidth="1"/>
    <col min="2" max="4" width="22.83203125" style="1" customWidth="1"/>
    <col min="5" max="5" width="7.5" style="1" customWidth="1"/>
    <col min="6" max="16384" width="47.5" style="1"/>
  </cols>
  <sheetData>
    <row r="1" spans="1:4" ht="50.25" customHeight="1" thickBot="1" x14ac:dyDescent="0.25">
      <c r="A1" s="36" t="s">
        <v>36</v>
      </c>
      <c r="B1" s="35"/>
      <c r="C1" s="35"/>
      <c r="D1" s="34"/>
    </row>
    <row r="2" spans="1:4" ht="20.25" customHeight="1" thickBot="1" x14ac:dyDescent="0.25">
      <c r="A2" s="33" t="s">
        <v>15</v>
      </c>
      <c r="B2" s="32" t="s">
        <v>14</v>
      </c>
      <c r="C2" s="32" t="s">
        <v>13</v>
      </c>
      <c r="D2" s="31" t="s">
        <v>12</v>
      </c>
    </row>
    <row r="3" spans="1:4" x14ac:dyDescent="0.2">
      <c r="A3" s="30" t="s">
        <v>35</v>
      </c>
      <c r="B3" s="29">
        <f>SUM(B4:B13)</f>
        <v>18336011481.510002</v>
      </c>
      <c r="C3" s="29">
        <f>SUM(C4:C13)</f>
        <v>13797189244.189999</v>
      </c>
      <c r="D3" s="28">
        <f>SUM(D4:D13)</f>
        <v>13797189244.189999</v>
      </c>
    </row>
    <row r="4" spans="1:4" x14ac:dyDescent="0.2">
      <c r="A4" s="27" t="s">
        <v>34</v>
      </c>
      <c r="B4" s="26">
        <v>0</v>
      </c>
      <c r="C4" s="26">
        <v>0</v>
      </c>
      <c r="D4" s="25">
        <v>0</v>
      </c>
    </row>
    <row r="5" spans="1:4" x14ac:dyDescent="0.2">
      <c r="A5" s="27" t="s">
        <v>33</v>
      </c>
      <c r="B5" s="26">
        <v>0</v>
      </c>
      <c r="C5" s="26">
        <v>0</v>
      </c>
      <c r="D5" s="25">
        <v>0</v>
      </c>
    </row>
    <row r="6" spans="1:4" x14ac:dyDescent="0.2">
      <c r="A6" s="27" t="s">
        <v>32</v>
      </c>
      <c r="B6" s="26">
        <v>0</v>
      </c>
      <c r="C6" s="26">
        <v>0</v>
      </c>
      <c r="D6" s="25">
        <v>0</v>
      </c>
    </row>
    <row r="7" spans="1:4" x14ac:dyDescent="0.2">
      <c r="A7" s="27" t="s">
        <v>31</v>
      </c>
      <c r="B7" s="26">
        <v>0</v>
      </c>
      <c r="C7" s="26">
        <v>0</v>
      </c>
      <c r="D7" s="25">
        <v>0</v>
      </c>
    </row>
    <row r="8" spans="1:4" x14ac:dyDescent="0.2">
      <c r="A8" s="27" t="s">
        <v>30</v>
      </c>
      <c r="B8" s="26">
        <v>0</v>
      </c>
      <c r="C8" s="26">
        <v>0</v>
      </c>
      <c r="D8" s="25">
        <v>0</v>
      </c>
    </row>
    <row r="9" spans="1:4" x14ac:dyDescent="0.2">
      <c r="A9" s="27" t="s">
        <v>29</v>
      </c>
      <c r="B9" s="26">
        <v>0</v>
      </c>
      <c r="C9" s="26">
        <v>0</v>
      </c>
      <c r="D9" s="25">
        <v>0</v>
      </c>
    </row>
    <row r="10" spans="1:4" x14ac:dyDescent="0.2">
      <c r="A10" s="27" t="s">
        <v>28</v>
      </c>
      <c r="B10" s="26">
        <v>61429640</v>
      </c>
      <c r="C10" s="26">
        <v>57112141</v>
      </c>
      <c r="D10" s="25">
        <v>57112141</v>
      </c>
    </row>
    <row r="11" spans="1:4" x14ac:dyDescent="0.2">
      <c r="A11" s="27" t="s">
        <v>27</v>
      </c>
      <c r="B11" s="26">
        <v>9348943142</v>
      </c>
      <c r="C11" s="26">
        <v>6761144032</v>
      </c>
      <c r="D11" s="25">
        <v>6761144032</v>
      </c>
    </row>
    <row r="12" spans="1:4" x14ac:dyDescent="0.2">
      <c r="A12" s="27" t="s">
        <v>21</v>
      </c>
      <c r="B12" s="26">
        <v>8925638699.5100002</v>
      </c>
      <c r="C12" s="26">
        <v>6978933071.1899996</v>
      </c>
      <c r="D12" s="25">
        <v>6978933071.1899996</v>
      </c>
    </row>
    <row r="13" spans="1:4" x14ac:dyDescent="0.2">
      <c r="A13" s="27" t="s">
        <v>26</v>
      </c>
      <c r="B13" s="26">
        <v>0</v>
      </c>
      <c r="C13" s="26">
        <v>0</v>
      </c>
      <c r="D13" s="25">
        <v>0</v>
      </c>
    </row>
    <row r="14" spans="1:4" x14ac:dyDescent="0.2">
      <c r="A14" s="30" t="s">
        <v>25</v>
      </c>
      <c r="B14" s="29">
        <f>SUM(B15:B23)</f>
        <v>18336011481.510002</v>
      </c>
      <c r="C14" s="29">
        <f>SUM(C15:C23)</f>
        <v>11872358009.779999</v>
      </c>
      <c r="D14" s="28">
        <f>SUM(D15:D23)</f>
        <v>11872295965.639999</v>
      </c>
    </row>
    <row r="15" spans="1:4" x14ac:dyDescent="0.2">
      <c r="A15" s="27" t="s">
        <v>24</v>
      </c>
      <c r="B15" s="26">
        <v>10403065195.530001</v>
      </c>
      <c r="C15" s="26">
        <v>6837048649.8999996</v>
      </c>
      <c r="D15" s="25">
        <v>6837048649.8999996</v>
      </c>
    </row>
    <row r="16" spans="1:4" x14ac:dyDescent="0.2">
      <c r="A16" s="27" t="s">
        <v>23</v>
      </c>
      <c r="B16" s="26">
        <v>4045999521.8499999</v>
      </c>
      <c r="C16" s="26">
        <v>2821739008.2800002</v>
      </c>
      <c r="D16" s="25">
        <v>2821737928.2800002</v>
      </c>
    </row>
    <row r="17" spans="1:4" x14ac:dyDescent="0.2">
      <c r="A17" s="27" t="s">
        <v>22</v>
      </c>
      <c r="B17" s="26">
        <v>3878082607.1300001</v>
      </c>
      <c r="C17" s="26">
        <v>2150920852.8000002</v>
      </c>
      <c r="D17" s="25">
        <v>2150859888.6599998</v>
      </c>
    </row>
    <row r="18" spans="1:4" x14ac:dyDescent="0.2">
      <c r="A18" s="27" t="s">
        <v>21</v>
      </c>
      <c r="B18" s="26">
        <v>1864157</v>
      </c>
      <c r="C18" s="26">
        <v>260000</v>
      </c>
      <c r="D18" s="25">
        <v>260000</v>
      </c>
    </row>
    <row r="19" spans="1:4" x14ac:dyDescent="0.2">
      <c r="A19" s="27" t="s">
        <v>20</v>
      </c>
      <c r="B19" s="26">
        <v>7000000</v>
      </c>
      <c r="C19" s="26">
        <v>10090140.98</v>
      </c>
      <c r="D19" s="25">
        <v>10090140.98</v>
      </c>
    </row>
    <row r="20" spans="1:4" x14ac:dyDescent="0.2">
      <c r="A20" s="27" t="s">
        <v>19</v>
      </c>
      <c r="B20" s="26">
        <v>0</v>
      </c>
      <c r="C20" s="26">
        <v>52299357.82</v>
      </c>
      <c r="D20" s="25">
        <v>52299357.82</v>
      </c>
    </row>
    <row r="21" spans="1:4" x14ac:dyDescent="0.2">
      <c r="A21" s="27" t="s">
        <v>18</v>
      </c>
      <c r="B21" s="26">
        <v>0</v>
      </c>
      <c r="C21" s="26">
        <v>0</v>
      </c>
      <c r="D21" s="25">
        <v>0</v>
      </c>
    </row>
    <row r="22" spans="1:4" x14ac:dyDescent="0.2">
      <c r="A22" s="27" t="s">
        <v>17</v>
      </c>
      <c r="B22" s="26">
        <v>0</v>
      </c>
      <c r="C22" s="26">
        <v>0</v>
      </c>
      <c r="D22" s="25">
        <v>0</v>
      </c>
    </row>
    <row r="23" spans="1:4" x14ac:dyDescent="0.2">
      <c r="A23" s="27" t="s">
        <v>16</v>
      </c>
      <c r="B23" s="26">
        <v>0</v>
      </c>
      <c r="C23" s="26">
        <v>0</v>
      </c>
      <c r="D23" s="25">
        <v>0</v>
      </c>
    </row>
    <row r="24" spans="1:4" x14ac:dyDescent="0.2">
      <c r="A24" s="24" t="s">
        <v>1</v>
      </c>
      <c r="B24" s="23">
        <f>B3-B14</f>
        <v>0</v>
      </c>
      <c r="C24" s="23">
        <f>C3-C14</f>
        <v>1924831234.4099998</v>
      </c>
      <c r="D24" s="22">
        <f>D3-D14</f>
        <v>1924893278.5499992</v>
      </c>
    </row>
    <row r="25" spans="1:4" x14ac:dyDescent="0.2">
      <c r="A25" s="21"/>
      <c r="B25" s="20"/>
      <c r="C25" s="20"/>
      <c r="D25" s="19"/>
    </row>
    <row r="26" spans="1:4" ht="12" thickBot="1" x14ac:dyDescent="0.25">
      <c r="A26" s="18" t="s">
        <v>15</v>
      </c>
      <c r="B26" s="17" t="s">
        <v>14</v>
      </c>
      <c r="C26" s="17" t="s">
        <v>13</v>
      </c>
      <c r="D26" s="16" t="s">
        <v>12</v>
      </c>
    </row>
    <row r="27" spans="1:4" x14ac:dyDescent="0.2">
      <c r="A27" s="15" t="s">
        <v>11</v>
      </c>
      <c r="B27" s="14">
        <f>SUM(B28:B34)</f>
        <v>0</v>
      </c>
      <c r="C27" s="14">
        <f>SUM(C28:C34)</f>
        <v>1128048138.4199998</v>
      </c>
      <c r="D27" s="13">
        <f>SUM(D28:D34)</f>
        <v>1128095638.4199998</v>
      </c>
    </row>
    <row r="28" spans="1:4" x14ac:dyDescent="0.2">
      <c r="A28" s="9" t="s">
        <v>10</v>
      </c>
      <c r="B28" s="8">
        <v>0</v>
      </c>
      <c r="C28" s="8">
        <v>29011944.059999999</v>
      </c>
      <c r="D28" s="7">
        <v>29011944.059999999</v>
      </c>
    </row>
    <row r="29" spans="1:4" x14ac:dyDescent="0.2">
      <c r="A29" s="9" t="s">
        <v>9</v>
      </c>
      <c r="B29" s="8">
        <v>0</v>
      </c>
      <c r="C29" s="8">
        <v>4849886.71</v>
      </c>
      <c r="D29" s="7">
        <v>4849886.71</v>
      </c>
    </row>
    <row r="30" spans="1:4" x14ac:dyDescent="0.2">
      <c r="A30" s="9" t="s">
        <v>8</v>
      </c>
      <c r="B30" s="8">
        <v>0</v>
      </c>
      <c r="C30" s="8">
        <v>0</v>
      </c>
      <c r="D30" s="7">
        <v>0</v>
      </c>
    </row>
    <row r="31" spans="1:4" x14ac:dyDescent="0.2">
      <c r="A31" s="9" t="s">
        <v>7</v>
      </c>
      <c r="B31" s="8">
        <v>0</v>
      </c>
      <c r="C31" s="8">
        <v>31797756.09</v>
      </c>
      <c r="D31" s="7">
        <v>31797756.09</v>
      </c>
    </row>
    <row r="32" spans="1:4" x14ac:dyDescent="0.2">
      <c r="A32" s="9" t="s">
        <v>4</v>
      </c>
      <c r="B32" s="8">
        <v>0</v>
      </c>
      <c r="C32" s="8">
        <v>1062388551.5599999</v>
      </c>
      <c r="D32" s="7">
        <v>1062436051.5599999</v>
      </c>
    </row>
    <row r="33" spans="1:4" x14ac:dyDescent="0.2">
      <c r="A33" s="9" t="s">
        <v>3</v>
      </c>
      <c r="B33" s="8">
        <v>0</v>
      </c>
      <c r="C33" s="8">
        <v>0</v>
      </c>
      <c r="D33" s="7">
        <v>0</v>
      </c>
    </row>
    <row r="34" spans="1:4" x14ac:dyDescent="0.2">
      <c r="A34" s="9" t="s">
        <v>6</v>
      </c>
      <c r="B34" s="8">
        <v>0</v>
      </c>
      <c r="C34" s="8">
        <v>0</v>
      </c>
      <c r="D34" s="7">
        <v>0</v>
      </c>
    </row>
    <row r="35" spans="1:4" x14ac:dyDescent="0.2">
      <c r="A35" s="12" t="s">
        <v>5</v>
      </c>
      <c r="B35" s="11">
        <f>SUM(B36:B38)</f>
        <v>0</v>
      </c>
      <c r="C35" s="11">
        <f>SUM(C36:C38)</f>
        <v>796783095.99000001</v>
      </c>
      <c r="D35" s="10">
        <f>SUM(D36:D38)</f>
        <v>796797640.13</v>
      </c>
    </row>
    <row r="36" spans="1:4" x14ac:dyDescent="0.2">
      <c r="A36" s="9" t="s">
        <v>4</v>
      </c>
      <c r="B36" s="8">
        <v>0</v>
      </c>
      <c r="C36" s="8">
        <v>796783095.99000001</v>
      </c>
      <c r="D36" s="7">
        <v>796797640.13</v>
      </c>
    </row>
    <row r="37" spans="1:4" x14ac:dyDescent="0.2">
      <c r="A37" s="9" t="s">
        <v>3</v>
      </c>
      <c r="B37" s="8">
        <v>0</v>
      </c>
      <c r="C37" s="8">
        <v>0</v>
      </c>
      <c r="D37" s="7">
        <v>0</v>
      </c>
    </row>
    <row r="38" spans="1:4" x14ac:dyDescent="0.2">
      <c r="A38" s="9" t="s">
        <v>2</v>
      </c>
      <c r="B38" s="8">
        <v>0</v>
      </c>
      <c r="C38" s="8">
        <v>0</v>
      </c>
      <c r="D38" s="7">
        <v>0</v>
      </c>
    </row>
    <row r="39" spans="1:4" ht="12" thickBot="1" x14ac:dyDescent="0.25">
      <c r="A39" s="6" t="s">
        <v>1</v>
      </c>
      <c r="B39" s="5">
        <f>B27+B35</f>
        <v>0</v>
      </c>
      <c r="C39" s="5">
        <f>C27+C35</f>
        <v>1924831234.4099998</v>
      </c>
      <c r="D39" s="4">
        <f>D27+D35</f>
        <v>1924893278.5499997</v>
      </c>
    </row>
    <row r="40" spans="1:4" x14ac:dyDescent="0.2">
      <c r="A40" s="3" t="s">
        <v>0</v>
      </c>
      <c r="B40" s="2"/>
      <c r="C40" s="2"/>
      <c r="D40" s="2"/>
    </row>
    <row r="41" spans="1:4" x14ac:dyDescent="0.2">
      <c r="A41" s="2"/>
      <c r="B41" s="2"/>
      <c r="C41" s="2"/>
      <c r="D41" s="2"/>
    </row>
  </sheetData>
  <mergeCells count="1">
    <mergeCell ref="A1:D1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FFF</vt:lpstr>
      <vt:lpstr>FFF!Área_de_impresión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Usuario</cp:lastModifiedBy>
  <cp:lastPrinted>2025-10-23T19:05:33Z</cp:lastPrinted>
  <dcterms:created xsi:type="dcterms:W3CDTF">2025-10-23T19:04:22Z</dcterms:created>
  <dcterms:modified xsi:type="dcterms:W3CDTF">2025-10-23T19:05:48Z</dcterms:modified>
  <cp:contentStatus>Final</cp:contentStatus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MarkAsFinal">
    <vt:bool>true</vt:bool>
  </property>
</Properties>
</file>